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ilova.v\Desktop\Nov sait\Trimesechni\2012\9 mesec\"/>
    </mc:Choice>
  </mc:AlternateContent>
  <bookViews>
    <workbookView xWindow="0" yWindow="0" windowWidth="21570" windowHeight="10245" firstSheet="1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calcId="152511"/>
</workbook>
</file>

<file path=xl/calcChain.xml><?xml version="1.0" encoding="utf-8"?>
<calcChain xmlns="http://schemas.openxmlformats.org/spreadsheetml/2006/main">
  <c r="C43" i="5" l="1"/>
  <c r="D39" i="5"/>
  <c r="C37" i="5"/>
  <c r="C6" i="4"/>
  <c r="E12" i="4"/>
  <c r="F10" i="4"/>
  <c r="E10" i="4"/>
  <c r="D41" i="5"/>
</calcChain>
</file>

<file path=xl/sharedStrings.xml><?xml version="1.0" encoding="utf-8"?>
<sst xmlns="http://schemas.openxmlformats.org/spreadsheetml/2006/main" count="418" uniqueCount="339">
  <si>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</si>
  <si>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</si>
  <si>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</si>
  <si>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</si>
  <si>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</si>
  <si>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</si>
  <si>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</si>
  <si>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</si>
  <si>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</si>
  <si>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</si>
  <si>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</si>
  <si>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</si>
  <si>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</si>
  <si>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</si>
  <si>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</si>
  <si>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</si>
  <si>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</si>
  <si>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</si>
  <si>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</si>
  <si>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</si>
  <si>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</si>
  <si>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</si>
  <si>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</si>
  <si>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</si>
  <si>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</si>
  <si>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</si>
  <si>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</si>
  <si>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</si>
  <si>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</si>
  <si>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</si>
  <si>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</si>
  <si>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</si>
  <si>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</si>
  <si>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</si>
  <si>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</si>
  <si>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</si>
  <si>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</si>
  <si>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</si>
  <si>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</si>
  <si>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</si>
  <si>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</si>
  <si>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</si>
  <si>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</si>
  <si>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</si>
  <si>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</si>
  <si>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</si>
  <si>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</si>
  <si>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</si>
  <si>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</si>
  <si>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</si>
  <si>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</si>
  <si>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</si>
  <si>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</si>
  <si>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</si>
  <si>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</si>
  <si>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</si>
  <si>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</si>
  <si>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</si>
  <si>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</si>
  <si>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</si>
  <si>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</si>
  <si>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</si>
  <si>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</si>
  <si>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</si>
  <si>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</si>
  <si>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</si>
  <si>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</si>
  <si>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</si>
  <si>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</si>
  <si>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</si>
  <si>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</si>
  <si>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</si>
  <si>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</si>
  <si>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</si>
  <si>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</si>
  <si>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</si>
  <si>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</si>
  <si>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</si>
  <si>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</si>
  <si>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</si>
  <si>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</si>
  <si>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</si>
  <si>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</si>
  <si>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</si>
  <si>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</si>
  <si>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</si>
  <si>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</si>
  <si>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</si>
  <si>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</si>
  <si>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</si>
  <si>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</si>
  <si>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</si>
  <si>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</si>
  <si>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</si>
  <si>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</si>
  <si>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</si>
  <si>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</si>
  <si>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</si>
  <si>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</si>
  <si>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</si>
  <si>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</si>
  <si>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</si>
  <si>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</si>
  <si>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</si>
  <si>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</si>
  <si>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</si>
  <si>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</si>
  <si>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</si>
  <si>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</si>
  <si>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</si>
  <si>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</si>
  <si>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</si>
  <si>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</si>
  <si>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</si>
  <si>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</si>
  <si>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</si>
  <si>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</si>
  <si>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</si>
  <si>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</si>
  <si>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</si>
  <si>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</si>
  <si>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</si>
  <si>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</si>
  <si>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</si>
  <si>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</si>
  <si>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</si>
  <si>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</si>
  <si>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</si>
  <si>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</si>
  <si>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</si>
  <si>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</si>
  <si>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</si>
  <si>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</si>
  <si>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</si>
  <si>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</si>
  <si>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</si>
  <si>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</si>
  <si>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</si>
  <si>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</si>
  <si>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</si>
  <si>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</si>
  <si>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</si>
  <si>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</si>
  <si>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</si>
  <si>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</si>
  <si>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</si>
  <si>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</si>
  <si>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</si>
  <si>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</si>
  <si>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</si>
  <si>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</si>
  <si>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</si>
  <si>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</si>
  <si>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</si>
  <si>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</si>
  <si>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</si>
  <si>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</si>
  <si>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</si>
  <si>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</si>
  <si>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</si>
  <si>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</si>
  <si>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</si>
  <si>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</si>
  <si>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</si>
  <si>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</si>
  <si>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</si>
  <si>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</si>
  <si>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</si>
  <si>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</si>
  <si>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</si>
  <si>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</si>
  <si>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</si>
  <si>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</si>
  <si>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</si>
  <si>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</si>
  <si>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</si>
  <si>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</si>
  <si>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</si>
  <si>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</si>
  <si>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</si>
  <si>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</si>
  <si>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</si>
  <si>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</si>
  <si>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</si>
  <si>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</si>
  <si>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</si>
  <si>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</si>
  <si>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</si>
  <si>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</si>
  <si>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/>
        <sz val="12"/>
        <rFont val="Arial"/>
        <family val="2"/>
        <charset val="204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</si>
  <si>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</si>
  <si>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</si>
  <si>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</si>
  <si>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</si>
  <si>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</si>
  <si>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</si>
  <si>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</si>
  <si>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</si>
  <si>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</si>
  <si>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/>
        <sz val="12"/>
        <rFont val="Arial"/>
        <family val="2"/>
        <charset val="204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</si>
  <si>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</si>
  <si>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</si>
  <si>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</si>
  <si>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</si>
  <si>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</si>
  <si>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</si>
  <si>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</si>
  <si>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</si>
  <si>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</si>
  <si>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</si>
  <si>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</si>
  <si>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</si>
  <si>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</si>
  <si>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</si>
  <si>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</si>
  <si>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</si>
  <si>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</si>
  <si>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</si>
  <si>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</si>
  <si>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</si>
  <si>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</si>
  <si>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</si>
  <si>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</si>
  <si>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</si>
  <si>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</si>
  <si>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</si>
  <si>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</si>
  <si>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</si>
  <si>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</si>
  <si>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</si>
  <si>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</si>
  <si>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</si>
  <si>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</si>
  <si>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</si>
  <si>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</si>
  <si>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</si>
  <si>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</si>
  <si>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</si>
  <si>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</si>
  <si>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</si>
  <si>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</si>
  <si>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</si>
  <si>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</si>
  <si>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</si>
  <si>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</si>
  <si>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</si>
  <si>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</si>
  <si>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</si>
  <si>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</si>
  <si>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</si>
  <si>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</si>
  <si>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</si>
  <si>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</si>
  <si>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</si>
  <si>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</si>
  <si>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</si>
  <si>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</si>
  <si>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</si>
  <si>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</si>
  <si>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</si>
  <si>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</si>
  <si>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</si>
  <si>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</si>
  <si>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</si>
  <si>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</si>
  <si>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</si>
  <si>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</si>
  <si>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</si>
  <si>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</si>
  <si>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</si>
  <si>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</si>
  <si>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</si>
  <si>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</si>
  <si>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</si>
  <si>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</si>
  <si>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</si>
  <si>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</si>
  <si>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</si>
  <si>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</si>
  <si>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</si>
  <si>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</si>
  <si>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</si>
  <si>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</si>
  <si>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</si>
  <si>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</si>
  <si>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</si>
  <si>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</si>
  <si>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</si>
  <si>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</si>
  <si>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</si>
  <si>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</si>
  <si>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</si>
  <si>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</si>
  <si>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</si>
  <si>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</si>
  <si>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</si>
  <si>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</si>
  <si>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</si>
  <si>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</si>
  <si>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</si>
  <si>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</si>
  <si>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</si>
  <si>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</si>
  <si>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</si>
  <si>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</si>
  <si>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</si>
  <si>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</si>
  <si>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</si>
  <si>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</si>
  <si>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</si>
  <si>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</si>
  <si>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</si>
  <si>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</si>
  <si>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</si>
  <si>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</si>
  <si>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</si>
  <si>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</si>
  <si>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</si>
  <si>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</si>
  <si>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</si>
  <si>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</si>
  <si>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</si>
  <si>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</si>
  <si>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</si>
  <si>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</si>
  <si>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</si>
  <si>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</si>
  <si>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</si>
  <si>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</si>
  <si>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</si>
  <si>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</si>
  <si>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</si>
  <si>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</si>
  <si>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</si>
  <si>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</si>
  <si>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t>БЪЛГАРСКА  БАНКА  ЗА РАЗВИТИЕ  АД</t>
  </si>
  <si>
    <r>
      <t xml:space="preserve">                                           2)  Сашо  Чакалски                                  </t>
    </r>
    <r>
      <rPr>
        <b/>
        <sz val="10"/>
        <rFont val="Arial"/>
        <family val="2"/>
        <charset val="204"/>
      </rPr>
      <t>_________________________</t>
    </r>
  </si>
  <si>
    <r>
      <t xml:space="preserve">Изпълнителен директор: 1) Владимир  Гюлев                                                                    </t>
    </r>
    <r>
      <rPr>
        <b/>
        <sz val="10"/>
        <rFont val="Arial"/>
        <family val="2"/>
        <charset val="204"/>
      </rPr>
      <t>_________________________</t>
    </r>
  </si>
  <si>
    <r>
      <t xml:space="preserve">                                                 2) Илия  Караниколов                                      </t>
    </r>
    <r>
      <rPr>
        <b/>
        <sz val="10"/>
        <rFont val="Arial"/>
        <family val="2"/>
        <charset val="204"/>
      </rPr>
      <t>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</si>
</sst>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л_в_-;\-* #,##0.00\ _л_в_-;_-* &quot;-&quot;??\ _л_в_-;_-@_-"/>
    <numFmt numFmtId="165" formatCode="_-* #,##0.00_-;\-* #,##0.00_-;_-* &quot;-&quot;??_-;_-@_-"/>
  </numFmts>
  <fonts count="28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HebarCondensedCYR"/>
      <charset val="204"/>
    </font>
    <font>
      <sz val="8"/>
      <name val="Arial"/>
      <family val="2"/>
      <charset val="204"/>
    </font>
    <font>
      <b/>
      <sz val="10"/>
      <name val="Times New Roman Cyr"/>
      <charset val="204"/>
    </font>
    <font>
      <b/>
      <i/>
      <sz val="10"/>
      <name val="Arial"/>
      <family val="2"/>
      <charset val="204"/>
    </font>
    <font>
      <b/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/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3" fontId="3" fillId="3" borderId="3" xfId="0" applyNumberFormat="1" applyFont="1" applyFill="1" applyBorder="1"/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0" borderId="0" xfId="0" applyNumberFormat="1" applyFont="1"/>
    <xf numFmtId="0" fontId="9" fillId="0" borderId="0" xfId="0" applyFont="1"/>
    <xf numFmtId="14" fontId="9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/>
    <xf numFmtId="3" fontId="3" fillId="0" borderId="0" xfId="0" applyNumberFormat="1" applyFont="1" applyFill="1"/>
    <xf numFmtId="3" fontId="13" fillId="0" borderId="10" xfId="0" applyNumberFormat="1" applyFont="1" applyFill="1" applyBorder="1"/>
    <xf numFmtId="3" fontId="13" fillId="0" borderId="11" xfId="0" applyNumberFormat="1" applyFont="1" applyFill="1" applyBorder="1"/>
    <xf numFmtId="3" fontId="13" fillId="0" borderId="12" xfId="0" applyNumberFormat="1" applyFont="1" applyFill="1" applyBorder="1"/>
    <xf numFmtId="3" fontId="13" fillId="0" borderId="13" xfId="0" applyNumberFormat="1" applyFont="1" applyFill="1" applyBorder="1"/>
    <xf numFmtId="3" fontId="13" fillId="0" borderId="14" xfId="0" applyNumberFormat="1" applyFont="1" applyFill="1" applyBorder="1"/>
    <xf numFmtId="3" fontId="13" fillId="0" borderId="15" xfId="0" applyNumberFormat="1" applyFont="1" applyFill="1" applyBorder="1"/>
    <xf numFmtId="3" fontId="12" fillId="3" borderId="16" xfId="0" applyNumberFormat="1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0" fontId="3" fillId="0" borderId="0" xfId="0" applyFont="1" applyFill="1"/>
    <xf numFmtId="3" fontId="3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/>
    <xf numFmtId="14" fontId="17" fillId="0" borderId="12" xfId="0" applyNumberFormat="1" applyFont="1" applyFill="1" applyBorder="1"/>
    <xf numFmtId="0" fontId="17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wrapText="1"/>
    </xf>
    <xf numFmtId="2" fontId="9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3" fontId="19" fillId="0" borderId="12" xfId="0" applyNumberFormat="1" applyFont="1" applyFill="1" applyBorder="1" applyAlignment="1">
      <alignment wrapText="1"/>
    </xf>
    <xf numFmtId="0" fontId="11" fillId="0" borderId="19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 indent="1"/>
    </xf>
    <xf numFmtId="2" fontId="11" fillId="0" borderId="19" xfId="0" applyNumberFormat="1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justify" vertical="top" wrapText="1"/>
    </xf>
    <xf numFmtId="3" fontId="19" fillId="0" borderId="13" xfId="0" applyNumberFormat="1" applyFont="1" applyFill="1" applyBorder="1" applyAlignment="1">
      <alignment wrapText="1"/>
    </xf>
    <xf numFmtId="3" fontId="13" fillId="0" borderId="0" xfId="0" applyNumberFormat="1" applyFont="1" applyFill="1"/>
    <xf numFmtId="165" fontId="3" fillId="0" borderId="0" xfId="1" applyFont="1" applyFill="1"/>
    <xf numFmtId="4" fontId="3" fillId="0" borderId="0" xfId="0" applyNumberFormat="1" applyFont="1" applyFill="1"/>
    <xf numFmtId="14" fontId="9" fillId="0" borderId="19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/>
    <xf numFmtId="0" fontId="9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3" fontId="19" fillId="0" borderId="14" xfId="0" applyNumberFormat="1" applyFont="1" applyFill="1" applyBorder="1" applyAlignment="1">
      <alignment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3" fontId="20" fillId="0" borderId="23" xfId="0" applyNumberFormat="1" applyFont="1" applyFill="1" applyBorder="1" applyAlignment="1">
      <alignment horizontal="right" vertical="top" wrapText="1"/>
    </xf>
    <xf numFmtId="3" fontId="20" fillId="0" borderId="24" xfId="0" applyNumberFormat="1" applyFont="1" applyFill="1" applyBorder="1" applyAlignment="1">
      <alignment horizontal="right" vertical="top" wrapText="1"/>
    </xf>
    <xf numFmtId="0" fontId="24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vertical="top" wrapText="1"/>
    </xf>
    <xf numFmtId="164" fontId="25" fillId="0" borderId="12" xfId="0" applyNumberFormat="1" applyFont="1" applyFill="1" applyBorder="1"/>
    <xf numFmtId="1" fontId="13" fillId="0" borderId="0" xfId="0" applyNumberFormat="1" applyFont="1" applyFill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3" fontId="3" fillId="0" borderId="12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3" fillId="0" borderId="14" xfId="0" applyNumberFormat="1" applyFont="1" applyFill="1" applyBorder="1"/>
    <xf numFmtId="3" fontId="3" fillId="0" borderId="15" xfId="0" applyNumberFormat="1" applyFont="1" applyFill="1" applyBorder="1"/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textRotation="255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26" fillId="0" borderId="12" xfId="0" applyNumberFormat="1" applyFont="1" applyFill="1" applyBorder="1" applyAlignment="1">
      <alignment wrapText="1"/>
    </xf>
    <xf numFmtId="0" fontId="4" fillId="0" borderId="26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wrapText="1"/>
    </xf>
    <xf numFmtId="0" fontId="9" fillId="0" borderId="2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vertical="top" wrapText="1"/>
    </xf>
    <xf numFmtId="3" fontId="12" fillId="0" borderId="8" xfId="0" applyNumberFormat="1" applyFont="1" applyFill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4" fontId="9" fillId="0" borderId="0" xfId="0" applyNumberFormat="1" applyFont="1" applyFill="1"/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textRotation="255" wrapText="1"/>
    </xf>
    <xf numFmtId="3" fontId="12" fillId="3" borderId="5" xfId="0" applyNumberFormat="1" applyFont="1" applyFill="1" applyBorder="1" applyAlignment="1">
      <alignment horizontal="center" vertical="top" wrapText="1"/>
    </xf>
    <xf numFmtId="3" fontId="12" fillId="3" borderId="6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3" fontId="3" fillId="0" borderId="27" xfId="0" applyNumberFormat="1" applyFont="1" applyFill="1" applyBorder="1"/>
    <xf numFmtId="0" fontId="3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14" fontId="9" fillId="0" borderId="12" xfId="0" applyNumberFormat="1" applyFont="1" applyFill="1" applyBorder="1"/>
    <xf numFmtId="0" fontId="9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textRotation="255" wrapText="1"/>
    </xf>
    <xf numFmtId="0" fontId="8" fillId="0" borderId="26" xfId="0" applyFont="1" applyFill="1" applyBorder="1" applyAlignment="1">
      <alignment horizontal="center" textRotation="255" wrapText="1"/>
    </xf>
    <xf numFmtId="0" fontId="8" fillId="0" borderId="28" xfId="0" applyFont="1" applyFill="1" applyBorder="1" applyAlignment="1">
      <alignment horizontal="center" textRotation="255" wrapText="1"/>
    </xf>
    <xf numFmtId="0" fontId="8" fillId="0" borderId="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3" fontId="4" fillId="0" borderId="27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wrapText="1"/>
    </xf>
    <xf numFmtId="0" fontId="9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3" fontId="4" fillId="0" borderId="9" xfId="0" applyNumberFormat="1" applyFont="1" applyFill="1" applyBorder="1" applyAlignment="1">
      <alignment wrapText="1"/>
    </xf>
    <xf numFmtId="1" fontId="4" fillId="0" borderId="13" xfId="0" applyNumberFormat="1" applyFont="1" applyFill="1" applyBorder="1" applyAlignment="1">
      <alignment wrapText="1"/>
    </xf>
    <xf numFmtId="0" fontId="11" fillId="0" borderId="3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justify" vertical="top" wrapText="1"/>
    </xf>
    <xf numFmtId="3" fontId="3" fillId="0" borderId="31" xfId="0" applyNumberFormat="1" applyFont="1" applyFill="1" applyBorder="1"/>
    <xf numFmtId="1" fontId="4" fillId="0" borderId="31" xfId="0" applyNumberFormat="1" applyFont="1" applyFill="1" applyBorder="1" applyAlignment="1">
      <alignment wrapText="1"/>
    </xf>
    <xf numFmtId="0" fontId="9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justify" vertical="top" wrapText="1"/>
    </xf>
    <xf numFmtId="3" fontId="4" fillId="0" borderId="34" xfId="0" applyNumberFormat="1" applyFont="1" applyFill="1" applyBorder="1" applyAlignment="1">
      <alignment wrapText="1"/>
    </xf>
    <xf numFmtId="3" fontId="3" fillId="0" borderId="33" xfId="0" applyNumberFormat="1" applyFont="1" applyFill="1" applyBorder="1"/>
    <xf numFmtId="3" fontId="3" fillId="0" borderId="35" xfId="0" applyNumberFormat="1" applyFont="1" applyFill="1" applyBorder="1"/>
    <xf numFmtId="0" fontId="9" fillId="0" borderId="2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3" fontId="4" fillId="0" borderId="11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0" borderId="35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5" fillId="0" borderId="16" xfId="0" applyFont="1" applyFill="1" applyBorder="1" applyAlignment="1">
      <alignment horizontal="center" textRotation="255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justify" vertical="top" wrapText="1"/>
    </xf>
    <xf numFmtId="3" fontId="26" fillId="0" borderId="38" xfId="0" applyNumberFormat="1" applyFont="1" applyFill="1" applyBorder="1" applyAlignment="1">
      <alignment horizontal="right" wrapText="1"/>
    </xf>
    <xf numFmtId="17" fontId="3" fillId="0" borderId="0" xfId="0" applyNumberFormat="1" applyFont="1" applyFill="1"/>
    <xf numFmtId="0" fontId="4" fillId="0" borderId="30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justify" vertical="top" wrapText="1"/>
    </xf>
    <xf numFmtId="3" fontId="26" fillId="0" borderId="13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3" fontId="10" fillId="0" borderId="13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0" fontId="10" fillId="0" borderId="30" xfId="0" applyNumberFormat="1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vertical="top" wrapText="1"/>
    </xf>
    <xf numFmtId="3" fontId="10" fillId="0" borderId="15" xfId="0" applyNumberFormat="1" applyFont="1" applyFill="1" applyBorder="1" applyAlignment="1">
      <alignment horizontal="right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3" fontId="5" fillId="0" borderId="24" xfId="0" applyNumberFormat="1" applyFont="1" applyFill="1" applyBorder="1" applyAlignment="1">
      <alignment horizontal="right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vertical="top" wrapText="1"/>
    </xf>
    <xf numFmtId="3" fontId="10" fillId="0" borderId="43" xfId="0" applyNumberFormat="1" applyFont="1" applyFill="1" applyBorder="1" applyAlignment="1">
      <alignment horizontal="right" wrapText="1"/>
    </xf>
    <xf numFmtId="14" fontId="9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opLeftCell="A35" zoomScale="80" zoomScaleNormal="80" zoomScaleSheetLayoutView="75" workbookViewId="0">
      <selection activeCell="H57" sqref="H57"/>
    </sheetView>
  </sheetViews>
  <sheetFormatPr defaultRowHeight="12.75" x14ac:dyDescent="0.2"/>
  <cols>
    <col min="1" max="1" width="1.42578125" style="29" customWidth="1"/>
    <col min="2" max="2" width="8.7109375" style="29" customWidth="1"/>
    <col min="3" max="3" width="59.28515625" style="29" customWidth="1"/>
    <col min="4" max="4" width="18.28515625" style="32" customWidth="1"/>
    <col min="5" max="5" width="11" style="32" customWidth="1"/>
    <col min="6" max="6" width="10.85546875" style="32" bestFit="1" customWidth="1"/>
    <col min="7" max="7" width="10.42578125" style="32" customWidth="1"/>
    <col min="8" max="8" width="12.140625" style="32" customWidth="1"/>
    <col min="9" max="9" width="23.85546875" style="29" customWidth="1"/>
    <col min="10" max="10" width="17.7109375" style="29" customWidth="1"/>
    <col min="11" max="11" width="18" style="29" customWidth="1"/>
    <col min="12" max="12" width="15.140625" style="29" bestFit="1" customWidth="1"/>
    <col min="13" max="16384" width="9.140625" style="29"/>
  </cols>
  <sheetData>
    <row r="1" spans="1:7" x14ac:dyDescent="0.2">
      <c r="B1" s="31"/>
    </row>
    <row r="2" spans="1:7" x14ac:dyDescent="0.2">
      <c r="B2" s="31"/>
      <c r="C2" s="31"/>
    </row>
    <row r="3" spans="1:7" x14ac:dyDescent="0.2">
      <c r="B3" s="31"/>
      <c r="C3" s="31"/>
    </row>
    <row r="4" spans="1:7" x14ac:dyDescent="0.2">
      <c r="B4" s="31"/>
      <c r="D4" s="33"/>
    </row>
    <row r="5" spans="1:7" x14ac:dyDescent="0.2">
      <c r="B5" s="31"/>
      <c r="C5" s="31"/>
    </row>
    <row r="6" spans="1:7" x14ac:dyDescent="0.2">
      <c r="A6" s="31" t="s">
        <v>40</v>
      </c>
      <c r="C6" s="34" t="s">
        <v>335</v>
      </c>
      <c r="D6" s="35" t="s">
        <v>42</v>
      </c>
      <c r="E6" s="35" t="s">
        <v>43</v>
      </c>
      <c r="F6" s="35" t="s">
        <v>44</v>
      </c>
    </row>
    <row r="7" spans="1:7" x14ac:dyDescent="0.2">
      <c r="B7" s="31"/>
      <c r="C7" s="31"/>
    </row>
    <row r="8" spans="1:7" x14ac:dyDescent="0.2">
      <c r="D8" s="36" t="s">
        <v>192</v>
      </c>
      <c r="E8" s="37" t="s">
        <v>273</v>
      </c>
      <c r="F8" s="37" t="s">
        <v>273</v>
      </c>
    </row>
    <row r="9" spans="1:7" x14ac:dyDescent="0.2">
      <c r="B9" s="31"/>
      <c r="C9" s="31"/>
      <c r="D9" s="38"/>
      <c r="E9" s="38"/>
      <c r="F9" s="38"/>
    </row>
    <row r="10" spans="1:7" x14ac:dyDescent="0.2">
      <c r="B10" s="31"/>
      <c r="C10" s="31"/>
      <c r="D10" s="38" t="s">
        <v>45</v>
      </c>
      <c r="E10" s="39">
        <v>41153</v>
      </c>
      <c r="F10" s="39">
        <v>41182</v>
      </c>
    </row>
    <row r="11" spans="1:7" x14ac:dyDescent="0.2">
      <c r="B11" s="31"/>
      <c r="C11" s="31"/>
      <c r="D11" s="38"/>
      <c r="E11" s="38"/>
      <c r="F11" s="38"/>
    </row>
    <row r="12" spans="1:7" x14ac:dyDescent="0.2">
      <c r="B12" s="31"/>
      <c r="C12" s="31"/>
      <c r="D12" s="38" t="s">
        <v>46</v>
      </c>
      <c r="E12" s="40" t="s">
        <v>333</v>
      </c>
      <c r="F12" s="38"/>
    </row>
    <row r="13" spans="1:7" x14ac:dyDescent="0.2">
      <c r="B13" s="31"/>
      <c r="C13" s="31"/>
    </row>
    <row r="14" spans="1:7" ht="15.75" x14ac:dyDescent="0.25">
      <c r="B14" s="31"/>
      <c r="C14" s="41" t="s">
        <v>189</v>
      </c>
    </row>
    <row r="15" spans="1:7" ht="13.5" thickBot="1" x14ac:dyDescent="0.25">
      <c r="B15" s="31"/>
      <c r="C15" s="31"/>
      <c r="D15" s="42"/>
    </row>
    <row r="16" spans="1:7" ht="71.25" customHeight="1" thickBot="1" x14ac:dyDescent="0.25">
      <c r="B16" s="43" t="s">
        <v>0</v>
      </c>
      <c r="C16" s="43" t="s">
        <v>196</v>
      </c>
      <c r="D16" s="44" t="s">
        <v>73</v>
      </c>
      <c r="E16" s="45" t="s">
        <v>326</v>
      </c>
      <c r="F16" s="45" t="s">
        <v>327</v>
      </c>
      <c r="G16" s="44" t="s">
        <v>328</v>
      </c>
    </row>
    <row r="17" spans="2:10" ht="17.649999999999999" customHeight="1" thickBot="1" x14ac:dyDescent="0.25">
      <c r="B17" s="46">
        <v>1</v>
      </c>
      <c r="C17" s="46">
        <v>2</v>
      </c>
      <c r="D17" s="47">
        <v>3</v>
      </c>
      <c r="E17" s="48">
        <v>4</v>
      </c>
      <c r="F17" s="48">
        <v>5</v>
      </c>
      <c r="G17" s="48">
        <v>6</v>
      </c>
    </row>
    <row r="18" spans="2:10" ht="17.25" customHeight="1" x14ac:dyDescent="0.2">
      <c r="B18" s="49" t="s">
        <v>1</v>
      </c>
      <c r="C18" s="50" t="s">
        <v>207</v>
      </c>
      <c r="D18" s="51">
        <v>65723</v>
      </c>
      <c r="E18" s="20">
        <v>62196</v>
      </c>
      <c r="F18" s="20">
        <v>3521</v>
      </c>
      <c r="G18" s="21">
        <v>6</v>
      </c>
    </row>
    <row r="19" spans="2:10" ht="15" customHeight="1" x14ac:dyDescent="0.2">
      <c r="B19" s="52" t="s">
        <v>2</v>
      </c>
      <c r="C19" s="53" t="s">
        <v>47</v>
      </c>
      <c r="D19" s="54">
        <v>3635</v>
      </c>
      <c r="E19" s="22">
        <v>420</v>
      </c>
      <c r="F19" s="22">
        <v>3215</v>
      </c>
      <c r="G19" s="23">
        <v>0</v>
      </c>
    </row>
    <row r="20" spans="2:10" ht="15" customHeight="1" x14ac:dyDescent="0.2">
      <c r="B20" s="55" t="s">
        <v>3</v>
      </c>
      <c r="C20" s="56" t="s">
        <v>48</v>
      </c>
      <c r="D20" s="54">
        <v>3635</v>
      </c>
      <c r="E20" s="22">
        <v>420</v>
      </c>
      <c r="F20" s="22">
        <v>3215</v>
      </c>
      <c r="G20" s="23">
        <v>0</v>
      </c>
    </row>
    <row r="21" spans="2:10" ht="15.75" customHeight="1" x14ac:dyDescent="0.2">
      <c r="B21" s="57" t="s">
        <v>4</v>
      </c>
      <c r="C21" s="56" t="s">
        <v>49</v>
      </c>
      <c r="D21" s="54">
        <v>0</v>
      </c>
      <c r="E21" s="22">
        <v>0</v>
      </c>
      <c r="F21" s="22">
        <v>0</v>
      </c>
      <c r="G21" s="23">
        <v>0</v>
      </c>
    </row>
    <row r="22" spans="2:10" ht="15" customHeight="1" x14ac:dyDescent="0.2">
      <c r="B22" s="58" t="s">
        <v>5</v>
      </c>
      <c r="C22" s="56" t="s">
        <v>50</v>
      </c>
      <c r="D22" s="54">
        <v>0</v>
      </c>
      <c r="E22" s="22">
        <v>0</v>
      </c>
      <c r="F22" s="22">
        <v>0</v>
      </c>
      <c r="G22" s="23">
        <v>0</v>
      </c>
    </row>
    <row r="23" spans="2:10" ht="18.75" customHeight="1" x14ac:dyDescent="0.2">
      <c r="B23" s="58" t="s">
        <v>6</v>
      </c>
      <c r="C23" s="56" t="s">
        <v>69</v>
      </c>
      <c r="D23" s="54">
        <v>0</v>
      </c>
      <c r="E23" s="22">
        <v>0</v>
      </c>
      <c r="F23" s="22">
        <v>0</v>
      </c>
      <c r="G23" s="23">
        <v>0</v>
      </c>
    </row>
    <row r="24" spans="2:10" ht="27" customHeight="1" x14ac:dyDescent="0.2">
      <c r="B24" s="59" t="s">
        <v>7</v>
      </c>
      <c r="C24" s="53" t="s">
        <v>51</v>
      </c>
      <c r="D24" s="54">
        <v>0</v>
      </c>
      <c r="E24" s="22">
        <v>0</v>
      </c>
      <c r="F24" s="22">
        <v>0</v>
      </c>
      <c r="G24" s="23">
        <v>0</v>
      </c>
    </row>
    <row r="25" spans="2:10" ht="18.75" customHeight="1" x14ac:dyDescent="0.2">
      <c r="B25" s="58" t="s">
        <v>8</v>
      </c>
      <c r="C25" s="56" t="s">
        <v>49</v>
      </c>
      <c r="D25" s="54">
        <v>0</v>
      </c>
      <c r="E25" s="22">
        <v>0</v>
      </c>
      <c r="F25" s="22">
        <v>0</v>
      </c>
      <c r="G25" s="23">
        <v>0</v>
      </c>
    </row>
    <row r="26" spans="2:10" ht="18.75" customHeight="1" x14ac:dyDescent="0.2">
      <c r="B26" s="55" t="s">
        <v>9</v>
      </c>
      <c r="C26" s="56" t="s">
        <v>50</v>
      </c>
      <c r="D26" s="54">
        <v>0</v>
      </c>
      <c r="E26" s="22">
        <v>0</v>
      </c>
      <c r="F26" s="22">
        <v>0</v>
      </c>
      <c r="G26" s="23">
        <v>0</v>
      </c>
    </row>
    <row r="27" spans="2:10" ht="18.75" customHeight="1" x14ac:dyDescent="0.2">
      <c r="B27" s="55" t="s">
        <v>10</v>
      </c>
      <c r="C27" s="56" t="s">
        <v>69</v>
      </c>
      <c r="D27" s="54">
        <v>0</v>
      </c>
      <c r="E27" s="22">
        <v>0</v>
      </c>
      <c r="F27" s="22">
        <v>0</v>
      </c>
      <c r="G27" s="23">
        <v>0</v>
      </c>
    </row>
    <row r="28" spans="2:10" ht="18.75" customHeight="1" x14ac:dyDescent="0.2">
      <c r="B28" s="60" t="s">
        <v>11</v>
      </c>
      <c r="C28" s="61" t="s">
        <v>72</v>
      </c>
      <c r="D28" s="54">
        <v>92367</v>
      </c>
      <c r="E28" s="22">
        <v>5442</v>
      </c>
      <c r="F28" s="22">
        <v>86925</v>
      </c>
      <c r="G28" s="23">
        <v>0</v>
      </c>
    </row>
    <row r="29" spans="2:10" ht="18.75" customHeight="1" x14ac:dyDescent="0.2">
      <c r="B29" s="55" t="s">
        <v>12</v>
      </c>
      <c r="C29" s="56" t="s">
        <v>49</v>
      </c>
      <c r="D29" s="54">
        <v>2008</v>
      </c>
      <c r="E29" s="22">
        <v>243</v>
      </c>
      <c r="F29" s="22">
        <v>1765</v>
      </c>
      <c r="G29" s="23">
        <v>0</v>
      </c>
    </row>
    <row r="30" spans="2:10" ht="18.75" customHeight="1" x14ac:dyDescent="0.2">
      <c r="B30" s="55" t="s">
        <v>13</v>
      </c>
      <c r="C30" s="56" t="s">
        <v>50</v>
      </c>
      <c r="D30" s="54">
        <v>90359</v>
      </c>
      <c r="E30" s="22">
        <v>5199</v>
      </c>
      <c r="F30" s="22">
        <v>85160</v>
      </c>
      <c r="G30" s="23">
        <v>0</v>
      </c>
    </row>
    <row r="31" spans="2:10" ht="18.75" customHeight="1" x14ac:dyDescent="0.2">
      <c r="B31" s="55" t="s">
        <v>14</v>
      </c>
      <c r="C31" s="56" t="s">
        <v>69</v>
      </c>
      <c r="D31" s="54">
        <v>0</v>
      </c>
      <c r="E31" s="22">
        <v>0</v>
      </c>
      <c r="F31" s="22">
        <v>0</v>
      </c>
      <c r="G31" s="23">
        <v>0</v>
      </c>
    </row>
    <row r="32" spans="2:10" ht="18.75" customHeight="1" x14ac:dyDescent="0.2">
      <c r="B32" s="60" t="s">
        <v>15</v>
      </c>
      <c r="C32" s="53" t="s">
        <v>71</v>
      </c>
      <c r="D32" s="54">
        <v>1401110</v>
      </c>
      <c r="E32" s="54">
        <v>646858</v>
      </c>
      <c r="F32" s="54">
        <v>661666</v>
      </c>
      <c r="G32" s="62">
        <v>92586</v>
      </c>
      <c r="J32" s="19"/>
    </row>
    <row r="33" spans="2:12" ht="18.75" customHeight="1" x14ac:dyDescent="0.2">
      <c r="B33" s="55" t="s">
        <v>16</v>
      </c>
      <c r="C33" s="56" t="s">
        <v>50</v>
      </c>
      <c r="D33" s="54">
        <v>0</v>
      </c>
      <c r="E33" s="22">
        <v>0</v>
      </c>
      <c r="F33" s="22">
        <v>0</v>
      </c>
      <c r="G33" s="23">
        <v>0</v>
      </c>
    </row>
    <row r="34" spans="2:12" ht="18.75" customHeight="1" x14ac:dyDescent="0.2">
      <c r="B34" s="55" t="s">
        <v>17</v>
      </c>
      <c r="C34" s="56" t="s">
        <v>69</v>
      </c>
      <c r="D34" s="54">
        <v>1401110</v>
      </c>
      <c r="E34" s="22">
        <v>646858</v>
      </c>
      <c r="F34" s="22">
        <v>661666</v>
      </c>
      <c r="G34" s="23">
        <v>92586</v>
      </c>
      <c r="H34" s="63"/>
      <c r="I34" s="19"/>
      <c r="J34" s="64"/>
      <c r="K34" s="64"/>
      <c r="L34" s="64"/>
    </row>
    <row r="35" spans="2:12" ht="18.75" customHeight="1" x14ac:dyDescent="0.2">
      <c r="B35" s="60" t="s">
        <v>18</v>
      </c>
      <c r="C35" s="53" t="s">
        <v>70</v>
      </c>
      <c r="D35" s="54">
        <v>0</v>
      </c>
      <c r="E35" s="22">
        <v>0</v>
      </c>
      <c r="F35" s="22">
        <v>0</v>
      </c>
      <c r="G35" s="23">
        <v>0</v>
      </c>
    </row>
    <row r="36" spans="2:12" ht="18.75" customHeight="1" x14ac:dyDescent="0.2">
      <c r="B36" s="55" t="s">
        <v>19</v>
      </c>
      <c r="C36" s="56" t="s">
        <v>50</v>
      </c>
      <c r="D36" s="54">
        <v>0</v>
      </c>
      <c r="E36" s="22">
        <v>0</v>
      </c>
      <c r="F36" s="22">
        <v>0</v>
      </c>
      <c r="G36" s="23">
        <v>0</v>
      </c>
      <c r="J36" s="65"/>
    </row>
    <row r="37" spans="2:12" ht="18.75" customHeight="1" x14ac:dyDescent="0.2">
      <c r="B37" s="55" t="s">
        <v>20</v>
      </c>
      <c r="C37" s="56" t="s">
        <v>69</v>
      </c>
      <c r="D37" s="54">
        <v>0</v>
      </c>
      <c r="E37" s="22">
        <v>0</v>
      </c>
      <c r="F37" s="22">
        <v>0</v>
      </c>
      <c r="G37" s="23">
        <v>0</v>
      </c>
      <c r="J37" s="65"/>
    </row>
    <row r="38" spans="2:12" ht="18.75" customHeight="1" x14ac:dyDescent="0.2">
      <c r="B38" s="66" t="s">
        <v>21</v>
      </c>
      <c r="C38" s="53" t="s">
        <v>68</v>
      </c>
      <c r="D38" s="54">
        <v>0</v>
      </c>
      <c r="E38" s="22">
        <v>0</v>
      </c>
      <c r="F38" s="22">
        <v>0</v>
      </c>
      <c r="G38" s="23">
        <v>0</v>
      </c>
      <c r="J38" s="65"/>
    </row>
    <row r="39" spans="2:12" ht="18.75" customHeight="1" x14ac:dyDescent="0.2">
      <c r="B39" s="55" t="s">
        <v>22</v>
      </c>
      <c r="C39" s="56" t="s">
        <v>67</v>
      </c>
      <c r="D39" s="54">
        <v>0</v>
      </c>
      <c r="E39" s="22">
        <v>0</v>
      </c>
      <c r="F39" s="22">
        <v>0</v>
      </c>
      <c r="G39" s="23">
        <v>0</v>
      </c>
      <c r="J39" s="65"/>
    </row>
    <row r="40" spans="2:12" ht="18.75" customHeight="1" x14ac:dyDescent="0.2">
      <c r="B40" s="55" t="s">
        <v>23</v>
      </c>
      <c r="C40" s="56" t="s">
        <v>66</v>
      </c>
      <c r="D40" s="54">
        <v>0</v>
      </c>
      <c r="E40" s="22">
        <v>0</v>
      </c>
      <c r="F40" s="22">
        <v>0</v>
      </c>
      <c r="G40" s="23">
        <v>0</v>
      </c>
    </row>
    <row r="41" spans="2:12" ht="18.75" customHeight="1" x14ac:dyDescent="0.2">
      <c r="B41" s="55" t="s">
        <v>24</v>
      </c>
      <c r="C41" s="56" t="s">
        <v>65</v>
      </c>
      <c r="D41" s="54">
        <v>0</v>
      </c>
      <c r="E41" s="22">
        <v>0</v>
      </c>
      <c r="F41" s="22">
        <v>0</v>
      </c>
      <c r="G41" s="23">
        <v>0</v>
      </c>
    </row>
    <row r="42" spans="2:12" ht="18.75" customHeight="1" x14ac:dyDescent="0.2">
      <c r="B42" s="55" t="s">
        <v>25</v>
      </c>
      <c r="C42" s="56" t="s">
        <v>64</v>
      </c>
      <c r="D42" s="54">
        <v>0</v>
      </c>
      <c r="E42" s="22">
        <v>0</v>
      </c>
      <c r="F42" s="22">
        <v>0</v>
      </c>
      <c r="G42" s="23">
        <v>0</v>
      </c>
    </row>
    <row r="43" spans="2:12" ht="18.75" customHeight="1" x14ac:dyDescent="0.2">
      <c r="B43" s="55" t="s">
        <v>26</v>
      </c>
      <c r="C43" s="56" t="s">
        <v>74</v>
      </c>
      <c r="D43" s="54">
        <v>0</v>
      </c>
      <c r="E43" s="22">
        <v>0</v>
      </c>
      <c r="F43" s="22">
        <v>0</v>
      </c>
      <c r="G43" s="23">
        <v>0</v>
      </c>
    </row>
    <row r="44" spans="2:12" ht="24.75" customHeight="1" x14ac:dyDescent="0.2">
      <c r="B44" s="60" t="s">
        <v>27</v>
      </c>
      <c r="C44" s="53" t="s">
        <v>63</v>
      </c>
      <c r="D44" s="54">
        <v>0</v>
      </c>
      <c r="E44" s="22">
        <v>0</v>
      </c>
      <c r="F44" s="22">
        <v>0</v>
      </c>
      <c r="G44" s="23">
        <v>0</v>
      </c>
    </row>
    <row r="45" spans="2:12" ht="18.75" customHeight="1" x14ac:dyDescent="0.2">
      <c r="B45" s="60" t="s">
        <v>28</v>
      </c>
      <c r="C45" s="53" t="s">
        <v>62</v>
      </c>
      <c r="D45" s="54">
        <v>14492</v>
      </c>
      <c r="E45" s="54">
        <v>14492</v>
      </c>
      <c r="F45" s="54">
        <v>0</v>
      </c>
      <c r="G45" s="62">
        <v>0</v>
      </c>
    </row>
    <row r="46" spans="2:12" ht="18.75" customHeight="1" x14ac:dyDescent="0.2">
      <c r="B46" s="55" t="s">
        <v>29</v>
      </c>
      <c r="C46" s="56" t="s">
        <v>61</v>
      </c>
      <c r="D46" s="54">
        <v>14492</v>
      </c>
      <c r="E46" s="22">
        <v>14492</v>
      </c>
      <c r="F46" s="22">
        <v>0</v>
      </c>
      <c r="G46" s="23">
        <v>0</v>
      </c>
      <c r="I46" s="67"/>
      <c r="J46" s="19"/>
    </row>
    <row r="47" spans="2:12" ht="18.75" customHeight="1" x14ac:dyDescent="0.2">
      <c r="B47" s="55" t="s">
        <v>30</v>
      </c>
      <c r="C47" s="56" t="s">
        <v>60</v>
      </c>
      <c r="D47" s="54">
        <v>0</v>
      </c>
      <c r="E47" s="22">
        <v>0</v>
      </c>
      <c r="F47" s="22">
        <v>0</v>
      </c>
      <c r="G47" s="23">
        <v>0</v>
      </c>
    </row>
    <row r="48" spans="2:12" ht="18.75" customHeight="1" x14ac:dyDescent="0.2">
      <c r="B48" s="60" t="s">
        <v>31</v>
      </c>
      <c r="C48" s="53" t="s">
        <v>59</v>
      </c>
      <c r="D48" s="54">
        <v>245</v>
      </c>
      <c r="E48" s="22">
        <v>245</v>
      </c>
      <c r="F48" s="22">
        <v>0</v>
      </c>
      <c r="G48" s="23">
        <v>0</v>
      </c>
    </row>
    <row r="49" spans="2:13" ht="18.75" customHeight="1" x14ac:dyDescent="0.2">
      <c r="B49" s="55" t="s">
        <v>32</v>
      </c>
      <c r="C49" s="56" t="s">
        <v>58</v>
      </c>
      <c r="D49" s="54">
        <v>0</v>
      </c>
      <c r="E49" s="22">
        <v>0</v>
      </c>
      <c r="F49" s="22">
        <v>0</v>
      </c>
      <c r="G49" s="23">
        <v>0</v>
      </c>
    </row>
    <row r="50" spans="2:13" ht="19.5" customHeight="1" x14ac:dyDescent="0.2">
      <c r="B50" s="55" t="s">
        <v>33</v>
      </c>
      <c r="C50" s="56" t="s">
        <v>57</v>
      </c>
      <c r="D50" s="54">
        <v>245</v>
      </c>
      <c r="E50" s="22">
        <v>245</v>
      </c>
      <c r="F50" s="22">
        <v>0</v>
      </c>
      <c r="G50" s="23">
        <v>0</v>
      </c>
    </row>
    <row r="51" spans="2:13" ht="38.25" customHeight="1" x14ac:dyDescent="0.2">
      <c r="B51" s="68" t="s">
        <v>34</v>
      </c>
      <c r="C51" s="69" t="s">
        <v>56</v>
      </c>
      <c r="D51" s="54">
        <v>87643</v>
      </c>
      <c r="E51" s="22">
        <v>87643</v>
      </c>
      <c r="F51" s="22">
        <v>0</v>
      </c>
      <c r="G51" s="23">
        <v>0</v>
      </c>
    </row>
    <row r="52" spans="2:13" ht="18" customHeight="1" x14ac:dyDescent="0.2">
      <c r="B52" s="60" t="s">
        <v>35</v>
      </c>
      <c r="C52" s="53" t="s">
        <v>329</v>
      </c>
      <c r="D52" s="54">
        <v>1284</v>
      </c>
      <c r="E52" s="22">
        <v>1284</v>
      </c>
      <c r="F52" s="22">
        <v>0</v>
      </c>
      <c r="G52" s="23">
        <v>0</v>
      </c>
    </row>
    <row r="53" spans="2:13" ht="15.75" customHeight="1" x14ac:dyDescent="0.2">
      <c r="B53" s="55" t="s">
        <v>36</v>
      </c>
      <c r="C53" s="56" t="s">
        <v>55</v>
      </c>
      <c r="D53" s="54">
        <v>0</v>
      </c>
      <c r="E53" s="22">
        <v>0</v>
      </c>
      <c r="F53" s="22">
        <v>0</v>
      </c>
      <c r="G53" s="23">
        <v>0</v>
      </c>
    </row>
    <row r="54" spans="2:13" ht="18" customHeight="1" x14ac:dyDescent="0.2">
      <c r="B54" s="55" t="s">
        <v>37</v>
      </c>
      <c r="C54" s="56" t="s">
        <v>54</v>
      </c>
      <c r="D54" s="54">
        <v>1284</v>
      </c>
      <c r="E54" s="22">
        <v>1284</v>
      </c>
      <c r="F54" s="22">
        <v>0</v>
      </c>
      <c r="G54" s="23">
        <v>0</v>
      </c>
    </row>
    <row r="55" spans="2:13" ht="18" customHeight="1" x14ac:dyDescent="0.2">
      <c r="B55" s="60" t="s">
        <v>38</v>
      </c>
      <c r="C55" s="53" t="s">
        <v>53</v>
      </c>
      <c r="D55" s="54">
        <v>1319</v>
      </c>
      <c r="E55" s="22">
        <v>1082</v>
      </c>
      <c r="F55" s="22">
        <v>237</v>
      </c>
      <c r="G55" s="23">
        <v>0</v>
      </c>
      <c r="J55" s="64"/>
      <c r="K55" s="64"/>
      <c r="L55" s="64"/>
      <c r="M55" s="64"/>
    </row>
    <row r="56" spans="2:13" ht="28.5" customHeight="1" thickBot="1" x14ac:dyDescent="0.25">
      <c r="B56" s="70" t="s">
        <v>39</v>
      </c>
      <c r="C56" s="71" t="s">
        <v>52</v>
      </c>
      <c r="D56" s="72">
        <v>11944</v>
      </c>
      <c r="E56" s="24">
        <v>11944</v>
      </c>
      <c r="F56" s="24">
        <v>0</v>
      </c>
      <c r="G56" s="25">
        <v>0</v>
      </c>
      <c r="H56" s="63"/>
    </row>
    <row r="57" spans="2:13" ht="21.75" customHeight="1" thickBot="1" x14ac:dyDescent="0.25">
      <c r="B57" s="73" t="s">
        <v>41</v>
      </c>
      <c r="C57" s="74" t="s">
        <v>75</v>
      </c>
      <c r="D57" s="75">
        <v>1679762</v>
      </c>
      <c r="E57" s="75">
        <v>831606</v>
      </c>
      <c r="F57" s="75">
        <v>755564</v>
      </c>
      <c r="G57" s="76">
        <v>92592</v>
      </c>
      <c r="H57" s="63"/>
    </row>
    <row r="58" spans="2:13" x14ac:dyDescent="0.2">
      <c r="B58" s="77"/>
      <c r="C58" s="77"/>
      <c r="D58" s="78"/>
      <c r="E58" s="79"/>
      <c r="F58" s="80"/>
      <c r="G58" s="38"/>
    </row>
    <row r="60" spans="2:13" x14ac:dyDescent="0.2">
      <c r="E60" s="63"/>
      <c r="F60" s="81"/>
      <c r="G60" s="63"/>
    </row>
    <row r="61" spans="2:13" x14ac:dyDescent="0.2">
      <c r="D61" s="63"/>
      <c r="E61" s="63"/>
      <c r="F61" s="63"/>
    </row>
    <row r="62" spans="2:13" x14ac:dyDescent="0.2">
      <c r="F62" s="63"/>
      <c r="G62" s="63"/>
    </row>
    <row r="63" spans="2:13" x14ac:dyDescent="0.2">
      <c r="E63" s="82"/>
    </row>
  </sheetData>
  <phoneticPr fontId="0" type="noConversion"/>
  <printOptions horizontalCentered="1" verticalCentered="1"/>
  <pageMargins left="0.62992125984251968" right="0.62992125984251968" top="0.9055118110236221" bottom="0.55118110236220474" header="0.27559055118110237" footer="0.35433070866141736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31" zoomScale="75" zoomScaleNormal="100" zoomScaleSheetLayoutView="100" workbookViewId="0">
      <selection activeCell="I45" sqref="I45"/>
    </sheetView>
  </sheetViews>
  <sheetFormatPr defaultRowHeight="12.75" x14ac:dyDescent="0.2"/>
  <cols>
    <col min="1" max="2" width="1.7109375" style="29" customWidth="1"/>
    <col min="3" max="3" width="8.140625" style="29" customWidth="1"/>
    <col min="4" max="4" width="65.7109375" style="29" customWidth="1"/>
    <col min="5" max="5" width="12" style="29" customWidth="1"/>
    <col min="6" max="6" width="10.42578125" style="29" customWidth="1"/>
    <col min="7" max="8" width="11.140625" style="29" customWidth="1"/>
    <col min="9" max="9" width="11.5703125" style="29" customWidth="1"/>
    <col min="10" max="10" width="9.28515625" style="29" bestFit="1" customWidth="1"/>
    <col min="11" max="11" width="13.28515625" style="29" bestFit="1" customWidth="1"/>
    <col min="12" max="12" width="21.42578125" style="29" customWidth="1"/>
    <col min="13" max="13" width="12.7109375" style="29" bestFit="1" customWidth="1"/>
    <col min="14" max="14" width="14.42578125" style="29" bestFit="1" customWidth="1"/>
    <col min="15" max="15" width="9.28515625" style="29" bestFit="1" customWidth="1"/>
    <col min="16" max="16384" width="9.140625" style="29"/>
  </cols>
  <sheetData>
    <row r="1" spans="2:10" ht="13.5" thickBot="1" x14ac:dyDescent="0.25">
      <c r="C1" s="91"/>
      <c r="D1" s="91"/>
    </row>
    <row r="2" spans="2:10" ht="69" customHeight="1" thickBot="1" x14ac:dyDescent="0.25">
      <c r="C2" s="92" t="s">
        <v>0</v>
      </c>
      <c r="D2" s="93" t="s">
        <v>197</v>
      </c>
      <c r="E2" s="92" t="s">
        <v>73</v>
      </c>
      <c r="F2" s="94" t="s">
        <v>326</v>
      </c>
      <c r="G2" s="94" t="s">
        <v>327</v>
      </c>
      <c r="H2" s="92" t="s">
        <v>328</v>
      </c>
    </row>
    <row r="3" spans="2:10" ht="15.75" customHeight="1" thickBot="1" x14ac:dyDescent="0.25">
      <c r="C3" s="46">
        <v>1</v>
      </c>
      <c r="D3" s="95">
        <v>2</v>
      </c>
      <c r="E3" s="96">
        <v>3</v>
      </c>
      <c r="F3" s="97">
        <v>4</v>
      </c>
      <c r="G3" s="97">
        <v>5</v>
      </c>
      <c r="H3" s="98">
        <v>6</v>
      </c>
    </row>
    <row r="4" spans="2:10" ht="18.75" customHeight="1" x14ac:dyDescent="0.2">
      <c r="C4" s="99" t="s">
        <v>76</v>
      </c>
      <c r="D4" s="50" t="s">
        <v>117</v>
      </c>
      <c r="E4" s="100">
        <v>0</v>
      </c>
      <c r="F4" s="83">
        <v>0</v>
      </c>
      <c r="G4" s="83">
        <v>0</v>
      </c>
      <c r="H4" s="84">
        <v>0</v>
      </c>
    </row>
    <row r="5" spans="2:10" ht="18.75" customHeight="1" x14ac:dyDescent="0.2">
      <c r="C5" s="59" t="s">
        <v>77</v>
      </c>
      <c r="D5" s="53" t="s">
        <v>118</v>
      </c>
      <c r="E5" s="101">
        <v>2809</v>
      </c>
      <c r="F5" s="85">
        <v>0</v>
      </c>
      <c r="G5" s="85">
        <v>2809</v>
      </c>
      <c r="H5" s="86">
        <v>0</v>
      </c>
    </row>
    <row r="6" spans="2:10" ht="18.75" customHeight="1" x14ac:dyDescent="0.2">
      <c r="B6" s="91"/>
      <c r="C6" s="58" t="s">
        <v>78</v>
      </c>
      <c r="D6" s="56" t="s">
        <v>48</v>
      </c>
      <c r="E6" s="101">
        <v>2809</v>
      </c>
      <c r="F6" s="85">
        <v>0</v>
      </c>
      <c r="G6" s="85">
        <v>2809</v>
      </c>
      <c r="H6" s="86">
        <v>0</v>
      </c>
    </row>
    <row r="7" spans="2:10" ht="18.75" customHeight="1" x14ac:dyDescent="0.2">
      <c r="C7" s="58" t="s">
        <v>79</v>
      </c>
      <c r="D7" s="56" t="s">
        <v>119</v>
      </c>
      <c r="E7" s="101">
        <v>0</v>
      </c>
      <c r="F7" s="85">
        <v>0</v>
      </c>
      <c r="G7" s="85">
        <v>0</v>
      </c>
      <c r="H7" s="86">
        <v>0</v>
      </c>
    </row>
    <row r="8" spans="2:10" ht="18.75" customHeight="1" x14ac:dyDescent="0.2">
      <c r="C8" s="58" t="s">
        <v>80</v>
      </c>
      <c r="D8" s="56" t="s">
        <v>120</v>
      </c>
      <c r="E8" s="101">
        <v>0</v>
      </c>
      <c r="F8" s="85">
        <v>0</v>
      </c>
      <c r="G8" s="85">
        <v>0</v>
      </c>
      <c r="H8" s="86">
        <v>0</v>
      </c>
    </row>
    <row r="9" spans="2:10" ht="18.75" customHeight="1" x14ac:dyDescent="0.2">
      <c r="C9" s="58" t="s">
        <v>81</v>
      </c>
      <c r="D9" s="56" t="s">
        <v>121</v>
      </c>
      <c r="E9" s="101">
        <v>0</v>
      </c>
      <c r="F9" s="85">
        <v>0</v>
      </c>
      <c r="G9" s="85">
        <v>0</v>
      </c>
      <c r="H9" s="86">
        <v>0</v>
      </c>
    </row>
    <row r="10" spans="2:10" ht="26.25" customHeight="1" x14ac:dyDescent="0.2">
      <c r="C10" s="58" t="s">
        <v>82</v>
      </c>
      <c r="D10" s="56" t="s">
        <v>122</v>
      </c>
      <c r="E10" s="101">
        <v>0</v>
      </c>
      <c r="F10" s="85">
        <v>0</v>
      </c>
      <c r="G10" s="85">
        <v>0</v>
      </c>
      <c r="H10" s="86">
        <v>0</v>
      </c>
    </row>
    <row r="11" spans="2:10" ht="18.75" customHeight="1" x14ac:dyDescent="0.2">
      <c r="C11" s="58" t="s">
        <v>83</v>
      </c>
      <c r="D11" s="56" t="s">
        <v>123</v>
      </c>
      <c r="E11" s="101">
        <v>0</v>
      </c>
      <c r="F11" s="85">
        <v>0</v>
      </c>
      <c r="G11" s="85">
        <v>0</v>
      </c>
      <c r="H11" s="86">
        <v>0</v>
      </c>
    </row>
    <row r="12" spans="2:10" ht="24.75" customHeight="1" x14ac:dyDescent="0.2">
      <c r="C12" s="59" t="s">
        <v>84</v>
      </c>
      <c r="D12" s="53" t="s">
        <v>124</v>
      </c>
      <c r="E12" s="101">
        <v>0</v>
      </c>
      <c r="F12" s="85">
        <v>0</v>
      </c>
      <c r="G12" s="85">
        <v>0</v>
      </c>
      <c r="H12" s="86">
        <v>0</v>
      </c>
      <c r="J12" s="19"/>
    </row>
    <row r="13" spans="2:10" ht="18.75" customHeight="1" x14ac:dyDescent="0.2">
      <c r="C13" s="58" t="s">
        <v>85</v>
      </c>
      <c r="D13" s="56" t="s">
        <v>120</v>
      </c>
      <c r="E13" s="101">
        <v>0</v>
      </c>
      <c r="F13" s="85">
        <v>0</v>
      </c>
      <c r="G13" s="85">
        <v>0</v>
      </c>
      <c r="H13" s="86">
        <v>0</v>
      </c>
    </row>
    <row r="14" spans="2:10" ht="18.75" customHeight="1" x14ac:dyDescent="0.2">
      <c r="C14" s="58" t="s">
        <v>86</v>
      </c>
      <c r="D14" s="56" t="s">
        <v>121</v>
      </c>
      <c r="E14" s="101">
        <v>0</v>
      </c>
      <c r="F14" s="85">
        <v>0</v>
      </c>
      <c r="G14" s="85">
        <v>0</v>
      </c>
      <c r="H14" s="86">
        <v>0</v>
      </c>
    </row>
    <row r="15" spans="2:10" ht="18.75" customHeight="1" x14ac:dyDescent="0.2">
      <c r="C15" s="58" t="s">
        <v>87</v>
      </c>
      <c r="D15" s="56" t="s">
        <v>125</v>
      </c>
      <c r="E15" s="101">
        <v>0</v>
      </c>
      <c r="F15" s="85">
        <v>0</v>
      </c>
      <c r="G15" s="85">
        <v>0</v>
      </c>
      <c r="H15" s="86"/>
    </row>
    <row r="16" spans="2:10" ht="18.75" customHeight="1" x14ac:dyDescent="0.2">
      <c r="C16" s="58" t="s">
        <v>88</v>
      </c>
      <c r="D16" s="56" t="s">
        <v>126</v>
      </c>
      <c r="E16" s="101">
        <v>0</v>
      </c>
      <c r="F16" s="85">
        <v>0</v>
      </c>
      <c r="G16" s="85">
        <v>0</v>
      </c>
      <c r="H16" s="86">
        <v>0</v>
      </c>
    </row>
    <row r="17" spans="1:11" ht="27" customHeight="1" x14ac:dyDescent="0.2">
      <c r="C17" s="58" t="s">
        <v>89</v>
      </c>
      <c r="D17" s="56" t="s">
        <v>127</v>
      </c>
      <c r="E17" s="101">
        <v>0</v>
      </c>
      <c r="F17" s="85">
        <v>0</v>
      </c>
      <c r="G17" s="85">
        <v>0</v>
      </c>
      <c r="H17" s="86">
        <v>0</v>
      </c>
    </row>
    <row r="18" spans="1:11" ht="18.75" customHeight="1" x14ac:dyDescent="0.2">
      <c r="C18" s="59" t="s">
        <v>90</v>
      </c>
      <c r="D18" s="53" t="s">
        <v>128</v>
      </c>
      <c r="E18" s="102">
        <v>979800</v>
      </c>
      <c r="F18" s="85">
        <v>299733</v>
      </c>
      <c r="G18" s="85">
        <v>565719</v>
      </c>
      <c r="H18" s="86">
        <v>114348</v>
      </c>
    </row>
    <row r="19" spans="1:11" ht="18.75" customHeight="1" x14ac:dyDescent="0.2">
      <c r="C19" s="58" t="s">
        <v>91</v>
      </c>
      <c r="D19" s="56" t="s">
        <v>120</v>
      </c>
      <c r="E19" s="101">
        <v>454299</v>
      </c>
      <c r="F19" s="85">
        <v>27018</v>
      </c>
      <c r="G19" s="85">
        <v>392810</v>
      </c>
      <c r="H19" s="86">
        <v>34471</v>
      </c>
      <c r="K19" s="65"/>
    </row>
    <row r="20" spans="1:11" ht="18.75" customHeight="1" x14ac:dyDescent="0.2">
      <c r="C20" s="58" t="s">
        <v>92</v>
      </c>
      <c r="D20" s="56" t="s">
        <v>121</v>
      </c>
      <c r="E20" s="101">
        <v>447023</v>
      </c>
      <c r="F20" s="85">
        <v>272715</v>
      </c>
      <c r="G20" s="85">
        <v>94431</v>
      </c>
      <c r="H20" s="86">
        <v>79877</v>
      </c>
      <c r="I20" s="19"/>
      <c r="J20" s="19"/>
    </row>
    <row r="21" spans="1:11" ht="18.75" customHeight="1" x14ac:dyDescent="0.2">
      <c r="C21" s="58" t="s">
        <v>93</v>
      </c>
      <c r="D21" s="56" t="s">
        <v>125</v>
      </c>
      <c r="E21" s="101">
        <v>78478</v>
      </c>
      <c r="F21" s="85">
        <v>0</v>
      </c>
      <c r="G21" s="85">
        <v>78478</v>
      </c>
      <c r="H21" s="86">
        <v>0</v>
      </c>
      <c r="I21" s="19"/>
    </row>
    <row r="22" spans="1:11" ht="18.75" customHeight="1" x14ac:dyDescent="0.2">
      <c r="C22" s="58" t="s">
        <v>94</v>
      </c>
      <c r="D22" s="56" t="s">
        <v>126</v>
      </c>
      <c r="E22" s="101">
        <v>0</v>
      </c>
      <c r="F22" s="85">
        <v>0</v>
      </c>
      <c r="G22" s="85">
        <v>0</v>
      </c>
      <c r="H22" s="86">
        <v>0</v>
      </c>
    </row>
    <row r="23" spans="1:11" ht="18.75" customHeight="1" x14ac:dyDescent="0.2">
      <c r="C23" s="58" t="s">
        <v>95</v>
      </c>
      <c r="D23" s="103" t="s">
        <v>187</v>
      </c>
      <c r="E23" s="101">
        <v>0</v>
      </c>
      <c r="F23" s="85">
        <v>0</v>
      </c>
      <c r="G23" s="85">
        <v>0</v>
      </c>
      <c r="H23" s="86">
        <v>0</v>
      </c>
    </row>
    <row r="24" spans="1:11" ht="18.75" customHeight="1" x14ac:dyDescent="0.2">
      <c r="C24" s="59" t="s">
        <v>96</v>
      </c>
      <c r="D24" s="53" t="s">
        <v>129</v>
      </c>
      <c r="E24" s="101">
        <v>0</v>
      </c>
      <c r="F24" s="85">
        <v>0</v>
      </c>
      <c r="G24" s="85">
        <v>0</v>
      </c>
      <c r="H24" s="86">
        <v>0</v>
      </c>
    </row>
    <row r="25" spans="1:11" ht="18.75" customHeight="1" x14ac:dyDescent="0.2">
      <c r="C25" s="59" t="s">
        <v>97</v>
      </c>
      <c r="D25" s="53" t="s">
        <v>130</v>
      </c>
      <c r="E25" s="101">
        <v>0</v>
      </c>
      <c r="F25" s="85">
        <v>0</v>
      </c>
      <c r="G25" s="85">
        <v>0</v>
      </c>
      <c r="H25" s="86">
        <v>0</v>
      </c>
    </row>
    <row r="26" spans="1:11" ht="18.75" customHeight="1" x14ac:dyDescent="0.2">
      <c r="C26" s="58" t="s">
        <v>98</v>
      </c>
      <c r="D26" s="56" t="s">
        <v>67</v>
      </c>
      <c r="E26" s="101">
        <v>0</v>
      </c>
      <c r="F26" s="85">
        <v>0</v>
      </c>
      <c r="G26" s="85">
        <v>0</v>
      </c>
      <c r="H26" s="86">
        <v>0</v>
      </c>
    </row>
    <row r="27" spans="1:11" ht="18.75" customHeight="1" x14ac:dyDescent="0.2">
      <c r="C27" s="58" t="s">
        <v>99</v>
      </c>
      <c r="D27" s="56" t="s">
        <v>66</v>
      </c>
      <c r="E27" s="101">
        <v>0</v>
      </c>
      <c r="F27" s="85">
        <v>0</v>
      </c>
      <c r="G27" s="85">
        <v>0</v>
      </c>
      <c r="H27" s="86">
        <v>0</v>
      </c>
    </row>
    <row r="28" spans="1:11" ht="18.75" customHeight="1" x14ac:dyDescent="0.2">
      <c r="C28" s="58" t="s">
        <v>100</v>
      </c>
      <c r="D28" s="56" t="s">
        <v>65</v>
      </c>
      <c r="E28" s="101">
        <v>0</v>
      </c>
      <c r="F28" s="85">
        <v>0</v>
      </c>
      <c r="G28" s="85">
        <v>0</v>
      </c>
      <c r="H28" s="86">
        <v>0</v>
      </c>
    </row>
    <row r="29" spans="1:11" ht="18.75" customHeight="1" x14ac:dyDescent="0.2">
      <c r="C29" s="58" t="s">
        <v>101</v>
      </c>
      <c r="D29" s="56" t="s">
        <v>64</v>
      </c>
      <c r="E29" s="101">
        <v>0</v>
      </c>
      <c r="F29" s="85">
        <v>0</v>
      </c>
      <c r="G29" s="85">
        <v>0</v>
      </c>
      <c r="H29" s="86">
        <v>0</v>
      </c>
    </row>
    <row r="30" spans="1:11" ht="18.75" customHeight="1" x14ac:dyDescent="0.2">
      <c r="C30" s="58" t="s">
        <v>102</v>
      </c>
      <c r="D30" s="56" t="s">
        <v>74</v>
      </c>
      <c r="E30" s="101">
        <v>0</v>
      </c>
      <c r="F30" s="85">
        <v>0</v>
      </c>
      <c r="G30" s="85">
        <v>0</v>
      </c>
      <c r="H30" s="86">
        <v>0</v>
      </c>
    </row>
    <row r="31" spans="1:11" s="104" customFormat="1" ht="27" customHeight="1" x14ac:dyDescent="0.2">
      <c r="A31" s="29"/>
      <c r="B31" s="29"/>
      <c r="C31" s="59" t="s">
        <v>103</v>
      </c>
      <c r="D31" s="53" t="s">
        <v>63</v>
      </c>
      <c r="E31" s="101">
        <v>0</v>
      </c>
      <c r="F31" s="87">
        <v>0</v>
      </c>
      <c r="G31" s="87">
        <v>0</v>
      </c>
      <c r="H31" s="88">
        <v>0</v>
      </c>
    </row>
    <row r="32" spans="1:11" ht="18.75" customHeight="1" x14ac:dyDescent="0.2">
      <c r="C32" s="59" t="s">
        <v>104</v>
      </c>
      <c r="D32" s="53" t="s">
        <v>131</v>
      </c>
      <c r="E32" s="101">
        <v>13526</v>
      </c>
      <c r="F32" s="85">
        <v>8973</v>
      </c>
      <c r="G32" s="85">
        <v>4553</v>
      </c>
      <c r="H32" s="86">
        <v>0</v>
      </c>
    </row>
    <row r="33" spans="3:15" ht="18.75" customHeight="1" x14ac:dyDescent="0.2">
      <c r="C33" s="58" t="s">
        <v>105</v>
      </c>
      <c r="D33" s="56" t="s">
        <v>132</v>
      </c>
      <c r="E33" s="101">
        <v>0</v>
      </c>
      <c r="F33" s="85">
        <v>0</v>
      </c>
      <c r="G33" s="85">
        <v>0</v>
      </c>
      <c r="H33" s="86">
        <v>0</v>
      </c>
    </row>
    <row r="34" spans="3:15" ht="18.75" customHeight="1" x14ac:dyDescent="0.2">
      <c r="C34" s="58" t="s">
        <v>106</v>
      </c>
      <c r="D34" s="56" t="s">
        <v>133</v>
      </c>
      <c r="E34" s="101">
        <v>0</v>
      </c>
      <c r="F34" s="85">
        <v>0</v>
      </c>
      <c r="G34" s="85">
        <v>0</v>
      </c>
      <c r="H34" s="86">
        <v>0</v>
      </c>
    </row>
    <row r="35" spans="3:15" ht="25.5" customHeight="1" x14ac:dyDescent="0.2">
      <c r="C35" s="58" t="s">
        <v>107</v>
      </c>
      <c r="D35" s="56" t="s">
        <v>134</v>
      </c>
      <c r="E35" s="101">
        <v>133</v>
      </c>
      <c r="F35" s="85">
        <v>133</v>
      </c>
      <c r="G35" s="85">
        <v>0</v>
      </c>
      <c r="H35" s="86">
        <v>0</v>
      </c>
      <c r="J35" s="19"/>
    </row>
    <row r="36" spans="3:15" ht="18.75" customHeight="1" x14ac:dyDescent="0.2">
      <c r="C36" s="58" t="s">
        <v>108</v>
      </c>
      <c r="D36" s="56" t="s">
        <v>135</v>
      </c>
      <c r="E36" s="101">
        <v>13393</v>
      </c>
      <c r="F36" s="85">
        <v>8840</v>
      </c>
      <c r="G36" s="85">
        <v>4553</v>
      </c>
      <c r="H36" s="86">
        <v>0</v>
      </c>
      <c r="K36" s="19"/>
    </row>
    <row r="37" spans="3:15" ht="18.75" customHeight="1" x14ac:dyDescent="0.2">
      <c r="C37" s="58" t="s">
        <v>109</v>
      </c>
      <c r="D37" s="56" t="s">
        <v>136</v>
      </c>
      <c r="E37" s="101">
        <v>0</v>
      </c>
      <c r="F37" s="85">
        <v>0</v>
      </c>
      <c r="G37" s="85">
        <v>0</v>
      </c>
      <c r="H37" s="86">
        <v>0</v>
      </c>
    </row>
    <row r="38" spans="3:15" ht="18.75" customHeight="1" x14ac:dyDescent="0.2">
      <c r="C38" s="58" t="s">
        <v>110</v>
      </c>
      <c r="D38" s="56" t="s">
        <v>137</v>
      </c>
      <c r="E38" s="101">
        <v>0</v>
      </c>
      <c r="F38" s="85">
        <v>0</v>
      </c>
      <c r="G38" s="85">
        <v>0</v>
      </c>
      <c r="H38" s="86">
        <v>0</v>
      </c>
    </row>
    <row r="39" spans="3:15" ht="18.75" customHeight="1" x14ac:dyDescent="0.2">
      <c r="C39" s="59" t="s">
        <v>111</v>
      </c>
      <c r="D39" s="53" t="s">
        <v>138</v>
      </c>
      <c r="E39" s="101">
        <v>727</v>
      </c>
      <c r="F39" s="85">
        <v>727</v>
      </c>
      <c r="G39" s="85">
        <v>0</v>
      </c>
      <c r="H39" s="86">
        <v>0</v>
      </c>
    </row>
    <row r="40" spans="3:15" ht="18.75" customHeight="1" x14ac:dyDescent="0.2">
      <c r="C40" s="58" t="s">
        <v>112</v>
      </c>
      <c r="D40" s="56" t="s">
        <v>139</v>
      </c>
      <c r="E40" s="101">
        <v>727</v>
      </c>
      <c r="F40" s="85">
        <v>727</v>
      </c>
      <c r="G40" s="85">
        <v>0</v>
      </c>
      <c r="H40" s="86">
        <v>0</v>
      </c>
      <c r="J40" s="19"/>
    </row>
    <row r="41" spans="3:15" ht="18.75" customHeight="1" x14ac:dyDescent="0.2">
      <c r="C41" s="58" t="s">
        <v>113</v>
      </c>
      <c r="D41" s="56" t="s">
        <v>140</v>
      </c>
      <c r="E41" s="101">
        <v>0</v>
      </c>
      <c r="F41" s="85">
        <v>0</v>
      </c>
      <c r="G41" s="85">
        <v>0</v>
      </c>
      <c r="H41" s="86">
        <v>0</v>
      </c>
    </row>
    <row r="42" spans="3:15" ht="18.75" customHeight="1" x14ac:dyDescent="0.2">
      <c r="C42" s="59" t="s">
        <v>114</v>
      </c>
      <c r="D42" s="53" t="s">
        <v>141</v>
      </c>
      <c r="E42" s="101">
        <v>1572</v>
      </c>
      <c r="F42" s="85">
        <v>375</v>
      </c>
      <c r="G42" s="85">
        <v>1197</v>
      </c>
      <c r="H42" s="86">
        <v>0</v>
      </c>
      <c r="K42" s="19"/>
    </row>
    <row r="43" spans="3:15" ht="27" customHeight="1" x14ac:dyDescent="0.2">
      <c r="C43" s="59" t="s">
        <v>115</v>
      </c>
      <c r="D43" s="53" t="s">
        <v>142</v>
      </c>
      <c r="E43" s="101">
        <v>0</v>
      </c>
      <c r="F43" s="85">
        <v>0</v>
      </c>
      <c r="G43" s="85">
        <v>0</v>
      </c>
      <c r="H43" s="86">
        <v>0</v>
      </c>
    </row>
    <row r="44" spans="3:15" ht="27" customHeight="1" thickBot="1" x14ac:dyDescent="0.25">
      <c r="C44" s="105" t="s">
        <v>116</v>
      </c>
      <c r="D44" s="71" t="s">
        <v>143</v>
      </c>
      <c r="E44" s="101">
        <v>0</v>
      </c>
      <c r="F44" s="89">
        <v>0</v>
      </c>
      <c r="G44" s="89">
        <v>0</v>
      </c>
      <c r="H44" s="90">
        <v>0</v>
      </c>
    </row>
    <row r="45" spans="3:15" ht="21" customHeight="1" thickBot="1" x14ac:dyDescent="0.25">
      <c r="C45" s="106">
        <v>1.2</v>
      </c>
      <c r="D45" s="107" t="s">
        <v>144</v>
      </c>
      <c r="E45" s="108">
        <v>998434</v>
      </c>
      <c r="F45" s="108">
        <v>309808</v>
      </c>
      <c r="G45" s="108">
        <v>574278</v>
      </c>
      <c r="H45" s="109">
        <v>114348</v>
      </c>
      <c r="I45" s="19"/>
      <c r="K45" s="19"/>
      <c r="L45" s="64"/>
      <c r="M45" s="64"/>
      <c r="N45" s="64"/>
      <c r="O45" s="64">
        <v>0</v>
      </c>
    </row>
    <row r="46" spans="3:15" x14ac:dyDescent="0.2">
      <c r="C46" s="110"/>
    </row>
    <row r="47" spans="3:15" x14ac:dyDescent="0.2">
      <c r="E47" s="19"/>
      <c r="F47" s="111"/>
      <c r="G47" s="111"/>
    </row>
    <row r="48" spans="3:15" x14ac:dyDescent="0.2">
      <c r="E48" s="19"/>
      <c r="G48" s="19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67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opLeftCell="A19" zoomScale="80" zoomScaleNormal="80" zoomScaleSheetLayoutView="100" workbookViewId="0">
      <selection activeCell="N35" sqref="N35"/>
    </sheetView>
  </sheetViews>
  <sheetFormatPr defaultRowHeight="12.75" x14ac:dyDescent="0.2"/>
  <cols>
    <col min="1" max="1" width="2.28515625" style="1" customWidth="1"/>
    <col min="2" max="2" width="2.140625" style="1" customWidth="1"/>
    <col min="3" max="3" width="9.42578125" style="1" customWidth="1"/>
    <col min="4" max="4" width="61.140625" style="1" customWidth="1"/>
    <col min="5" max="5" width="12.7109375" style="1" customWidth="1"/>
    <col min="6" max="6" width="11.42578125" style="1" customWidth="1"/>
    <col min="7" max="7" width="9.85546875" style="1" customWidth="1"/>
    <col min="8" max="8" width="10" style="1" customWidth="1"/>
    <col min="9" max="16384" width="9.140625" style="1"/>
  </cols>
  <sheetData>
    <row r="1" spans="2:8" ht="13.5" thickBot="1" x14ac:dyDescent="0.25">
      <c r="C1" s="4"/>
      <c r="D1" s="4"/>
      <c r="E1" s="5"/>
    </row>
    <row r="2" spans="2:8" ht="56.25" customHeight="1" thickBot="1" x14ac:dyDescent="0.25">
      <c r="C2" s="6" t="s">
        <v>0</v>
      </c>
      <c r="D2" s="6" t="s">
        <v>197</v>
      </c>
      <c r="E2" s="6" t="s">
        <v>73</v>
      </c>
      <c r="F2" s="7" t="s">
        <v>326</v>
      </c>
      <c r="G2" s="7" t="s">
        <v>327</v>
      </c>
      <c r="H2" s="8" t="s">
        <v>328</v>
      </c>
    </row>
    <row r="3" spans="2:8" ht="13.5" customHeight="1" thickBot="1" x14ac:dyDescent="0.25">
      <c r="C3" s="112">
        <v>1</v>
      </c>
      <c r="D3" s="112">
        <v>2</v>
      </c>
      <c r="E3" s="113">
        <v>3</v>
      </c>
      <c r="F3" s="16">
        <v>4</v>
      </c>
      <c r="G3" s="16">
        <v>5</v>
      </c>
      <c r="H3" s="16">
        <v>6</v>
      </c>
    </row>
    <row r="4" spans="2:8" ht="18.75" customHeight="1" x14ac:dyDescent="0.2">
      <c r="C4" s="116" t="s">
        <v>145</v>
      </c>
      <c r="D4" s="117" t="s">
        <v>146</v>
      </c>
      <c r="E4" s="100">
        <v>601774</v>
      </c>
      <c r="F4" s="118">
        <v>601774</v>
      </c>
      <c r="G4" s="9"/>
      <c r="H4" s="10"/>
    </row>
    <row r="5" spans="2:8" ht="18.75" customHeight="1" x14ac:dyDescent="0.2">
      <c r="B5" s="3"/>
      <c r="C5" s="58" t="s">
        <v>147</v>
      </c>
      <c r="D5" s="56" t="s">
        <v>148</v>
      </c>
      <c r="E5" s="101">
        <v>601774</v>
      </c>
      <c r="F5" s="18">
        <v>601774</v>
      </c>
      <c r="G5" s="11"/>
      <c r="H5" s="12"/>
    </row>
    <row r="6" spans="2:8" ht="18.75" customHeight="1" x14ac:dyDescent="0.2">
      <c r="C6" s="58" t="s">
        <v>149</v>
      </c>
      <c r="D6" s="56" t="s">
        <v>150</v>
      </c>
      <c r="E6" s="101">
        <v>0</v>
      </c>
      <c r="F6" s="18">
        <v>0</v>
      </c>
      <c r="G6" s="11"/>
      <c r="H6" s="12"/>
    </row>
    <row r="7" spans="2:8" ht="18.75" customHeight="1" x14ac:dyDescent="0.2">
      <c r="C7" s="59" t="s">
        <v>151</v>
      </c>
      <c r="D7" s="119" t="s">
        <v>152</v>
      </c>
      <c r="E7" s="101">
        <v>0</v>
      </c>
      <c r="F7" s="18">
        <v>0</v>
      </c>
      <c r="G7" s="11"/>
      <c r="H7" s="12"/>
    </row>
    <row r="8" spans="2:8" ht="18.75" customHeight="1" x14ac:dyDescent="0.2">
      <c r="C8" s="59" t="s">
        <v>153</v>
      </c>
      <c r="D8" s="119" t="s">
        <v>154</v>
      </c>
      <c r="E8" s="101">
        <v>0</v>
      </c>
      <c r="F8" s="18">
        <v>0</v>
      </c>
      <c r="G8" s="11"/>
      <c r="H8" s="12"/>
    </row>
    <row r="9" spans="2:8" ht="18.75" customHeight="1" x14ac:dyDescent="0.2">
      <c r="C9" s="58" t="s">
        <v>155</v>
      </c>
      <c r="D9" s="56" t="s">
        <v>156</v>
      </c>
      <c r="E9" s="101">
        <v>0</v>
      </c>
      <c r="F9" s="18">
        <v>0</v>
      </c>
      <c r="G9" s="11"/>
      <c r="H9" s="12"/>
    </row>
    <row r="10" spans="2:8" ht="18.75" customHeight="1" x14ac:dyDescent="0.2">
      <c r="C10" s="58" t="s">
        <v>157</v>
      </c>
      <c r="D10" s="56" t="s">
        <v>158</v>
      </c>
      <c r="E10" s="101">
        <v>0</v>
      </c>
      <c r="F10" s="18">
        <v>0</v>
      </c>
      <c r="G10" s="11"/>
      <c r="H10" s="12"/>
    </row>
    <row r="11" spans="2:8" ht="18.75" customHeight="1" x14ac:dyDescent="0.2">
      <c r="C11" s="59" t="s">
        <v>159</v>
      </c>
      <c r="D11" s="119" t="s">
        <v>160</v>
      </c>
      <c r="E11" s="101">
        <v>-1080</v>
      </c>
      <c r="F11" s="18">
        <v>-1080</v>
      </c>
      <c r="G11" s="11"/>
      <c r="H11" s="12"/>
    </row>
    <row r="12" spans="2:8" ht="18.75" customHeight="1" x14ac:dyDescent="0.2">
      <c r="C12" s="58" t="s">
        <v>161</v>
      </c>
      <c r="D12" s="56" t="s">
        <v>62</v>
      </c>
      <c r="E12" s="101">
        <v>0</v>
      </c>
      <c r="F12" s="18">
        <v>0</v>
      </c>
      <c r="G12" s="11"/>
      <c r="H12" s="12"/>
    </row>
    <row r="13" spans="2:8" ht="18.75" customHeight="1" x14ac:dyDescent="0.2">
      <c r="C13" s="58" t="s">
        <v>162</v>
      </c>
      <c r="D13" s="56" t="s">
        <v>59</v>
      </c>
      <c r="E13" s="101">
        <v>0</v>
      </c>
      <c r="F13" s="18">
        <v>0</v>
      </c>
      <c r="G13" s="11"/>
      <c r="H13" s="12"/>
    </row>
    <row r="14" spans="2:8" ht="27" customHeight="1" x14ac:dyDescent="0.2">
      <c r="C14" s="58" t="s">
        <v>163</v>
      </c>
      <c r="D14" s="56" t="s">
        <v>164</v>
      </c>
      <c r="E14" s="101">
        <v>0</v>
      </c>
      <c r="F14" s="18">
        <v>0</v>
      </c>
      <c r="G14" s="11"/>
      <c r="H14" s="12"/>
    </row>
    <row r="15" spans="2:8" ht="18.75" customHeight="1" x14ac:dyDescent="0.2">
      <c r="C15" s="58" t="s">
        <v>165</v>
      </c>
      <c r="D15" s="56" t="s">
        <v>166</v>
      </c>
      <c r="E15" s="101">
        <v>0</v>
      </c>
      <c r="F15" s="18">
        <v>0</v>
      </c>
      <c r="G15" s="11"/>
      <c r="H15" s="12"/>
    </row>
    <row r="16" spans="2:8" ht="18.75" customHeight="1" x14ac:dyDescent="0.2">
      <c r="C16" s="58" t="s">
        <v>167</v>
      </c>
      <c r="D16" s="56" t="s">
        <v>168</v>
      </c>
      <c r="E16" s="101">
        <v>0</v>
      </c>
      <c r="F16" s="18">
        <v>0</v>
      </c>
      <c r="G16" s="11"/>
      <c r="H16" s="12"/>
    </row>
    <row r="17" spans="3:8" ht="18.75" customHeight="1" x14ac:dyDescent="0.2">
      <c r="C17" s="58" t="s">
        <v>169</v>
      </c>
      <c r="D17" s="56" t="s">
        <v>72</v>
      </c>
      <c r="E17" s="101">
        <v>-1080</v>
      </c>
      <c r="F17" s="18">
        <v>-1080</v>
      </c>
      <c r="G17" s="11"/>
      <c r="H17" s="12"/>
    </row>
    <row r="18" spans="3:8" ht="27" customHeight="1" x14ac:dyDescent="0.2">
      <c r="C18" s="58" t="s">
        <v>170</v>
      </c>
      <c r="D18" s="56" t="s">
        <v>171</v>
      </c>
      <c r="E18" s="101">
        <v>0</v>
      </c>
      <c r="F18" s="18">
        <v>0</v>
      </c>
      <c r="G18" s="11"/>
      <c r="H18" s="12"/>
    </row>
    <row r="19" spans="3:8" ht="18.75" customHeight="1" x14ac:dyDescent="0.2">
      <c r="C19" s="58" t="s">
        <v>172</v>
      </c>
      <c r="D19" s="56" t="s">
        <v>173</v>
      </c>
      <c r="E19" s="101">
        <v>0</v>
      </c>
      <c r="F19" s="18">
        <v>0</v>
      </c>
      <c r="G19" s="11"/>
      <c r="H19" s="12"/>
    </row>
    <row r="20" spans="3:8" ht="18.75" customHeight="1" x14ac:dyDescent="0.2">
      <c r="C20" s="59" t="s">
        <v>174</v>
      </c>
      <c r="D20" s="119" t="s">
        <v>175</v>
      </c>
      <c r="E20" s="101">
        <v>59756</v>
      </c>
      <c r="F20" s="18">
        <v>59756</v>
      </c>
      <c r="G20" s="11"/>
      <c r="H20" s="12"/>
    </row>
    <row r="21" spans="3:8" ht="18.75" customHeight="1" x14ac:dyDescent="0.2">
      <c r="C21" s="59" t="s">
        <v>176</v>
      </c>
      <c r="D21" s="119" t="s">
        <v>190</v>
      </c>
      <c r="E21" s="101">
        <v>0</v>
      </c>
      <c r="F21" s="18">
        <v>0</v>
      </c>
      <c r="G21" s="11"/>
      <c r="H21" s="12"/>
    </row>
    <row r="22" spans="3:8" ht="18.75" customHeight="1" x14ac:dyDescent="0.2">
      <c r="C22" s="59" t="s">
        <v>177</v>
      </c>
      <c r="D22" s="119" t="s">
        <v>178</v>
      </c>
      <c r="E22" s="101">
        <v>20878</v>
      </c>
      <c r="F22" s="18">
        <v>20878</v>
      </c>
      <c r="G22" s="11"/>
      <c r="H22" s="12"/>
    </row>
    <row r="23" spans="3:8" ht="18.75" customHeight="1" x14ac:dyDescent="0.2">
      <c r="C23" s="59" t="s">
        <v>179</v>
      </c>
      <c r="D23" s="119" t="s">
        <v>191</v>
      </c>
      <c r="E23" s="101">
        <v>0</v>
      </c>
      <c r="F23" s="18">
        <v>0</v>
      </c>
      <c r="G23" s="11"/>
      <c r="H23" s="12"/>
    </row>
    <row r="24" spans="3:8" ht="18.75" customHeight="1" x14ac:dyDescent="0.2">
      <c r="C24" s="59" t="s">
        <v>180</v>
      </c>
      <c r="D24" s="119" t="s">
        <v>181</v>
      </c>
      <c r="E24" s="101">
        <v>0</v>
      </c>
      <c r="F24" s="18">
        <v>0</v>
      </c>
      <c r="G24" s="11"/>
      <c r="H24" s="12"/>
    </row>
    <row r="25" spans="3:8" ht="18.75" customHeight="1" x14ac:dyDescent="0.2">
      <c r="C25" s="58" t="s">
        <v>182</v>
      </c>
      <c r="D25" s="56" t="s">
        <v>183</v>
      </c>
      <c r="E25" s="101">
        <v>0</v>
      </c>
      <c r="F25" s="18">
        <v>0</v>
      </c>
      <c r="G25" s="11"/>
      <c r="H25" s="12"/>
    </row>
    <row r="26" spans="3:8" ht="18.75" customHeight="1" x14ac:dyDescent="0.2">
      <c r="C26" s="58" t="s">
        <v>184</v>
      </c>
      <c r="D26" s="56" t="s">
        <v>173</v>
      </c>
      <c r="E26" s="101">
        <v>0</v>
      </c>
      <c r="F26" s="18">
        <v>0</v>
      </c>
      <c r="G26" s="11"/>
      <c r="H26" s="12"/>
    </row>
    <row r="27" spans="3:8" ht="18.75" customHeight="1" thickBot="1" x14ac:dyDescent="0.25">
      <c r="C27" s="120" t="s">
        <v>185</v>
      </c>
      <c r="D27" s="121" t="s">
        <v>193</v>
      </c>
      <c r="E27" s="122">
        <v>681328</v>
      </c>
      <c r="F27" s="122">
        <v>681328</v>
      </c>
      <c r="G27" s="114"/>
      <c r="H27" s="115"/>
    </row>
    <row r="28" spans="3:8" ht="21" customHeight="1" thickBot="1" x14ac:dyDescent="0.25">
      <c r="C28" s="28" t="s">
        <v>186</v>
      </c>
      <c r="D28" s="27" t="s">
        <v>194</v>
      </c>
      <c r="E28" s="17">
        <v>1679762</v>
      </c>
      <c r="F28" s="17">
        <v>991136</v>
      </c>
      <c r="G28" s="17">
        <v>574278</v>
      </c>
      <c r="H28" s="26">
        <v>114348</v>
      </c>
    </row>
    <row r="30" spans="3:8" x14ac:dyDescent="0.2">
      <c r="G30" s="13"/>
    </row>
    <row r="31" spans="3:8" x14ac:dyDescent="0.2">
      <c r="G31" s="13"/>
    </row>
    <row r="33" spans="3:5" x14ac:dyDescent="0.2">
      <c r="C33" s="1" t="s">
        <v>337</v>
      </c>
      <c r="E33" s="2"/>
    </row>
    <row r="34" spans="3:5" x14ac:dyDescent="0.2">
      <c r="E34" s="2"/>
    </row>
    <row r="35" spans="3:5" x14ac:dyDescent="0.2">
      <c r="C35" s="1" t="s">
        <v>338</v>
      </c>
      <c r="E35" s="2"/>
    </row>
    <row r="36" spans="3:5" x14ac:dyDescent="0.2">
      <c r="E36" s="2"/>
    </row>
    <row r="37" spans="3:5" x14ac:dyDescent="0.2">
      <c r="C37" s="1" t="s">
        <v>188</v>
      </c>
      <c r="D37" s="15">
        <v>41197</v>
      </c>
      <c r="E37" s="2"/>
    </row>
    <row r="38" spans="3:5" x14ac:dyDescent="0.2">
      <c r="E38" s="2"/>
    </row>
    <row r="39" spans="3:5" x14ac:dyDescent="0.2">
      <c r="C39" s="14" t="s">
        <v>334</v>
      </c>
      <c r="E39" s="2"/>
    </row>
    <row r="41" spans="3:5" x14ac:dyDescent="0.2">
      <c r="C41" s="1" t="s">
        <v>195</v>
      </c>
      <c r="E41" s="2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79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opLeftCell="A59" zoomScale="90" zoomScaleNormal="90" zoomScaleSheetLayoutView="100" workbookViewId="0">
      <selection activeCell="H11" sqref="H1:I65536"/>
    </sheetView>
  </sheetViews>
  <sheetFormatPr defaultRowHeight="12.75" x14ac:dyDescent="0.2"/>
  <cols>
    <col min="1" max="1" width="1.85546875" style="29" customWidth="1"/>
    <col min="2" max="2" width="8" style="29" customWidth="1"/>
    <col min="3" max="3" width="72.85546875" style="29" customWidth="1"/>
    <col min="4" max="4" width="16.42578125" style="29" customWidth="1"/>
    <col min="5" max="5" width="11.42578125" style="29" customWidth="1"/>
    <col min="6" max="6" width="10.7109375" style="29" customWidth="1"/>
    <col min="7" max="7" width="10.85546875" style="29" customWidth="1"/>
    <col min="8" max="16384" width="9.140625" style="29"/>
  </cols>
  <sheetData>
    <row r="1" spans="1:7" x14ac:dyDescent="0.2">
      <c r="B1" s="31"/>
    </row>
    <row r="2" spans="1:7" x14ac:dyDescent="0.2">
      <c r="B2" s="31"/>
      <c r="C2" s="31"/>
    </row>
    <row r="3" spans="1:7" x14ac:dyDescent="0.2">
      <c r="B3" s="31"/>
      <c r="C3" s="31"/>
    </row>
    <row r="4" spans="1:7" x14ac:dyDescent="0.2">
      <c r="B4" s="31"/>
      <c r="D4" s="31"/>
    </row>
    <row r="5" spans="1:7" x14ac:dyDescent="0.2">
      <c r="B5" s="31"/>
      <c r="C5" s="31"/>
    </row>
    <row r="6" spans="1:7" x14ac:dyDescent="0.2">
      <c r="A6" s="31" t="s">
        <v>40</v>
      </c>
      <c r="B6" s="123"/>
      <c r="C6" s="124" t="str">
        <f>'Table 1.1 Assets'!C6</f>
        <v>БЪЛГАРСКА  БАНКА  ЗА РАЗВИТИЕ  АД</v>
      </c>
      <c r="D6" s="125" t="s">
        <v>42</v>
      </c>
      <c r="E6" s="125" t="s">
        <v>43</v>
      </c>
      <c r="F6" s="125" t="s">
        <v>44</v>
      </c>
    </row>
    <row r="7" spans="1:7" x14ac:dyDescent="0.2">
      <c r="B7" s="31"/>
      <c r="C7" s="31"/>
    </row>
    <row r="8" spans="1:7" x14ac:dyDescent="0.2">
      <c r="D8" s="126" t="s">
        <v>198</v>
      </c>
      <c r="E8" s="127" t="s">
        <v>273</v>
      </c>
      <c r="F8" s="127" t="s">
        <v>273</v>
      </c>
    </row>
    <row r="9" spans="1:7" x14ac:dyDescent="0.2">
      <c r="B9" s="31"/>
      <c r="C9" s="31"/>
      <c r="D9" s="128"/>
      <c r="E9" s="128"/>
      <c r="F9" s="128"/>
    </row>
    <row r="10" spans="1:7" x14ac:dyDescent="0.2">
      <c r="B10" s="31"/>
      <c r="C10" s="31"/>
      <c r="D10" s="128" t="s">
        <v>45</v>
      </c>
      <c r="E10" s="129">
        <f>SUM('Table 1.1 Assets'!E10)</f>
        <v>41153</v>
      </c>
      <c r="F10" s="129">
        <f>SUM('Table 1.1 Assets'!F10)</f>
        <v>41182</v>
      </c>
    </row>
    <row r="11" spans="1:7" x14ac:dyDescent="0.2">
      <c r="B11" s="31"/>
      <c r="C11" s="31"/>
      <c r="D11" s="128"/>
      <c r="E11" s="128"/>
      <c r="F11" s="128"/>
    </row>
    <row r="12" spans="1:7" x14ac:dyDescent="0.2">
      <c r="B12" s="31"/>
      <c r="C12" s="31"/>
      <c r="D12" s="128" t="s">
        <v>46</v>
      </c>
      <c r="E12" s="130" t="str">
        <f>'Table 1.1 Assets'!E12</f>
        <v>NASB9620</v>
      </c>
      <c r="F12" s="128"/>
    </row>
    <row r="13" spans="1:7" x14ac:dyDescent="0.2">
      <c r="B13" s="131"/>
      <c r="C13" s="131"/>
      <c r="D13" s="132"/>
      <c r="E13" s="128"/>
    </row>
    <row r="14" spans="1:7" ht="15.75" x14ac:dyDescent="0.25">
      <c r="C14" s="133" t="s">
        <v>199</v>
      </c>
      <c r="D14" s="132"/>
      <c r="E14" s="128"/>
    </row>
    <row r="15" spans="1:7" ht="13.5" thickBot="1" x14ac:dyDescent="0.25">
      <c r="B15" s="131"/>
      <c r="C15" s="131"/>
      <c r="D15" s="132"/>
      <c r="E15" s="128"/>
    </row>
    <row r="16" spans="1:7" ht="48.75" customHeight="1" thickBot="1" x14ac:dyDescent="0.25">
      <c r="B16" s="134" t="s">
        <v>0</v>
      </c>
      <c r="C16" s="43" t="s">
        <v>200</v>
      </c>
      <c r="D16" s="43" t="s">
        <v>201</v>
      </c>
      <c r="E16" s="134" t="s">
        <v>326</v>
      </c>
      <c r="F16" s="134" t="s">
        <v>327</v>
      </c>
      <c r="G16" s="43" t="s">
        <v>328</v>
      </c>
    </row>
    <row r="17" spans="2:9" ht="14.25" customHeight="1" thickBot="1" x14ac:dyDescent="0.25">
      <c r="B17" s="135">
        <v>1</v>
      </c>
      <c r="C17" s="136">
        <v>2</v>
      </c>
      <c r="D17" s="137">
        <v>3</v>
      </c>
      <c r="E17" s="138">
        <v>4</v>
      </c>
      <c r="F17" s="138">
        <v>5</v>
      </c>
      <c r="G17" s="138">
        <v>6</v>
      </c>
    </row>
    <row r="18" spans="2:9" ht="18.75" customHeight="1" x14ac:dyDescent="0.2">
      <c r="B18" s="139" t="s">
        <v>202</v>
      </c>
      <c r="C18" s="140" t="s">
        <v>203</v>
      </c>
      <c r="D18" s="141">
        <v>48230</v>
      </c>
      <c r="E18" s="141">
        <v>29357</v>
      </c>
      <c r="F18" s="141">
        <v>16766</v>
      </c>
      <c r="G18" s="142">
        <v>2107</v>
      </c>
      <c r="I18" s="19"/>
    </row>
    <row r="19" spans="2:9" ht="18.75" customHeight="1" x14ac:dyDescent="0.2">
      <c r="B19" s="143" t="s">
        <v>204</v>
      </c>
      <c r="C19" s="144" t="s">
        <v>205</v>
      </c>
      <c r="D19" s="145">
        <v>60939</v>
      </c>
      <c r="E19" s="145">
        <v>29644</v>
      </c>
      <c r="F19" s="145">
        <v>28702</v>
      </c>
      <c r="G19" s="146">
        <v>2593</v>
      </c>
    </row>
    <row r="20" spans="2:9" ht="18.75" customHeight="1" x14ac:dyDescent="0.2">
      <c r="B20" s="147" t="s">
        <v>206</v>
      </c>
      <c r="C20" s="148" t="s">
        <v>207</v>
      </c>
      <c r="D20" s="145">
        <v>0</v>
      </c>
      <c r="E20" s="85">
        <v>0</v>
      </c>
      <c r="F20" s="85">
        <v>0</v>
      </c>
      <c r="G20" s="86">
        <v>0</v>
      </c>
    </row>
    <row r="21" spans="2:9" ht="24.75" customHeight="1" x14ac:dyDescent="0.2">
      <c r="B21" s="147" t="s">
        <v>208</v>
      </c>
      <c r="C21" s="148" t="s">
        <v>231</v>
      </c>
      <c r="D21" s="145">
        <v>0</v>
      </c>
      <c r="E21" s="85">
        <v>0</v>
      </c>
      <c r="F21" s="85">
        <v>0</v>
      </c>
      <c r="G21" s="86">
        <v>0</v>
      </c>
    </row>
    <row r="22" spans="2:9" ht="26.25" customHeight="1" x14ac:dyDescent="0.2">
      <c r="B22" s="147" t="s">
        <v>209</v>
      </c>
      <c r="C22" s="148" t="s">
        <v>330</v>
      </c>
      <c r="D22" s="145">
        <v>0</v>
      </c>
      <c r="E22" s="85">
        <v>0</v>
      </c>
      <c r="F22" s="85">
        <v>0</v>
      </c>
      <c r="G22" s="86">
        <v>0</v>
      </c>
    </row>
    <row r="23" spans="2:9" ht="18.75" customHeight="1" x14ac:dyDescent="0.2">
      <c r="B23" s="147" t="s">
        <v>210</v>
      </c>
      <c r="C23" s="148" t="s">
        <v>72</v>
      </c>
      <c r="D23" s="145">
        <v>1973</v>
      </c>
      <c r="E23" s="85">
        <v>296</v>
      </c>
      <c r="F23" s="85">
        <v>1677</v>
      </c>
      <c r="G23" s="86">
        <v>0</v>
      </c>
    </row>
    <row r="24" spans="2:9" ht="18.75" customHeight="1" x14ac:dyDescent="0.2">
      <c r="B24" s="147" t="s">
        <v>211</v>
      </c>
      <c r="C24" s="148" t="s">
        <v>71</v>
      </c>
      <c r="D24" s="145">
        <v>58966</v>
      </c>
      <c r="E24" s="85">
        <v>29348</v>
      </c>
      <c r="F24" s="85">
        <v>27025</v>
      </c>
      <c r="G24" s="86">
        <v>2593</v>
      </c>
    </row>
    <row r="25" spans="2:9" ht="18.75" customHeight="1" x14ac:dyDescent="0.2">
      <c r="B25" s="147" t="s">
        <v>212</v>
      </c>
      <c r="C25" s="148" t="s">
        <v>70</v>
      </c>
      <c r="D25" s="145">
        <v>0</v>
      </c>
      <c r="E25" s="85">
        <v>0</v>
      </c>
      <c r="F25" s="85">
        <v>0</v>
      </c>
      <c r="G25" s="86">
        <v>0</v>
      </c>
    </row>
    <row r="26" spans="2:9" ht="18.75" customHeight="1" x14ac:dyDescent="0.2">
      <c r="B26" s="147" t="s">
        <v>213</v>
      </c>
      <c r="C26" s="148" t="s">
        <v>214</v>
      </c>
      <c r="D26" s="145">
        <v>0</v>
      </c>
      <c r="E26" s="85">
        <v>0</v>
      </c>
      <c r="F26" s="85">
        <v>0</v>
      </c>
      <c r="G26" s="86">
        <v>0</v>
      </c>
    </row>
    <row r="27" spans="2:9" ht="18.75" customHeight="1" x14ac:dyDescent="0.2">
      <c r="B27" s="147" t="s">
        <v>215</v>
      </c>
      <c r="C27" s="148" t="s">
        <v>53</v>
      </c>
      <c r="D27" s="145">
        <v>0</v>
      </c>
      <c r="E27" s="85">
        <v>0</v>
      </c>
      <c r="F27" s="85">
        <v>0</v>
      </c>
      <c r="G27" s="86">
        <v>0</v>
      </c>
    </row>
    <row r="28" spans="2:9" ht="18.75" customHeight="1" x14ac:dyDescent="0.2">
      <c r="B28" s="149" t="s">
        <v>216</v>
      </c>
      <c r="C28" s="150" t="s">
        <v>217</v>
      </c>
      <c r="D28" s="145">
        <v>17310</v>
      </c>
      <c r="E28" s="145">
        <v>4044</v>
      </c>
      <c r="F28" s="145">
        <v>12767</v>
      </c>
      <c r="G28" s="146">
        <v>499</v>
      </c>
    </row>
    <row r="29" spans="2:9" ht="18.75" customHeight="1" x14ac:dyDescent="0.2">
      <c r="B29" s="147" t="s">
        <v>218</v>
      </c>
      <c r="C29" s="148" t="s">
        <v>117</v>
      </c>
      <c r="D29" s="145">
        <v>0</v>
      </c>
      <c r="E29" s="85">
        <v>0</v>
      </c>
      <c r="F29" s="85">
        <v>0</v>
      </c>
      <c r="G29" s="86">
        <v>0</v>
      </c>
    </row>
    <row r="30" spans="2:9" ht="25.5" customHeight="1" x14ac:dyDescent="0.2">
      <c r="B30" s="147" t="s">
        <v>219</v>
      </c>
      <c r="C30" s="148" t="s">
        <v>331</v>
      </c>
      <c r="D30" s="145">
        <v>0</v>
      </c>
      <c r="E30" s="85">
        <v>0</v>
      </c>
      <c r="F30" s="85">
        <v>0</v>
      </c>
      <c r="G30" s="86">
        <v>0</v>
      </c>
    </row>
    <row r="31" spans="2:9" ht="25.5" customHeight="1" x14ac:dyDescent="0.2">
      <c r="B31" s="147" t="s">
        <v>220</v>
      </c>
      <c r="C31" s="148" t="s">
        <v>332</v>
      </c>
      <c r="D31" s="145">
        <v>0</v>
      </c>
      <c r="E31" s="85">
        <v>0</v>
      </c>
      <c r="F31" s="85">
        <v>0</v>
      </c>
      <c r="G31" s="86">
        <v>0</v>
      </c>
    </row>
    <row r="32" spans="2:9" ht="18.75" customHeight="1" x14ac:dyDescent="0.2">
      <c r="B32" s="147" t="s">
        <v>221</v>
      </c>
      <c r="C32" s="148" t="s">
        <v>222</v>
      </c>
      <c r="D32" s="145">
        <v>17310</v>
      </c>
      <c r="E32" s="85">
        <v>4044</v>
      </c>
      <c r="F32" s="85">
        <v>12767</v>
      </c>
      <c r="G32" s="86">
        <v>499</v>
      </c>
    </row>
    <row r="33" spans="2:7" ht="18.75" customHeight="1" x14ac:dyDescent="0.2">
      <c r="B33" s="147" t="s">
        <v>223</v>
      </c>
      <c r="C33" s="148" t="s">
        <v>224</v>
      </c>
      <c r="D33" s="145">
        <v>0</v>
      </c>
      <c r="E33" s="85">
        <v>0</v>
      </c>
      <c r="F33" s="85">
        <v>0</v>
      </c>
      <c r="G33" s="151">
        <v>0</v>
      </c>
    </row>
    <row r="34" spans="2:7" ht="18.75" customHeight="1" x14ac:dyDescent="0.2">
      <c r="B34" s="147" t="s">
        <v>225</v>
      </c>
      <c r="C34" s="148" t="s">
        <v>141</v>
      </c>
      <c r="D34" s="145">
        <v>0</v>
      </c>
      <c r="E34" s="85">
        <v>0</v>
      </c>
      <c r="F34" s="85">
        <v>0</v>
      </c>
      <c r="G34" s="151">
        <v>0</v>
      </c>
    </row>
    <row r="35" spans="2:7" ht="18.75" customHeight="1" x14ac:dyDescent="0.2">
      <c r="B35" s="149" t="s">
        <v>226</v>
      </c>
      <c r="C35" s="150" t="s">
        <v>227</v>
      </c>
      <c r="D35" s="101">
        <v>0</v>
      </c>
      <c r="E35" s="101">
        <v>0</v>
      </c>
      <c r="F35" s="85"/>
      <c r="G35" s="151"/>
    </row>
    <row r="36" spans="2:7" ht="18.75" customHeight="1" x14ac:dyDescent="0.2">
      <c r="B36" s="149" t="s">
        <v>228</v>
      </c>
      <c r="C36" s="150" t="s">
        <v>229</v>
      </c>
      <c r="D36" s="145">
        <v>15</v>
      </c>
      <c r="E36" s="101">
        <v>15</v>
      </c>
      <c r="F36" s="101">
        <v>0</v>
      </c>
      <c r="G36" s="152">
        <v>0</v>
      </c>
    </row>
    <row r="37" spans="2:7" ht="25.5" customHeight="1" x14ac:dyDescent="0.2">
      <c r="B37" s="147" t="s">
        <v>230</v>
      </c>
      <c r="C37" s="148" t="s">
        <v>231</v>
      </c>
      <c r="D37" s="145">
        <v>0</v>
      </c>
      <c r="E37" s="85">
        <v>0</v>
      </c>
      <c r="F37" s="85">
        <v>0</v>
      </c>
      <c r="G37" s="86">
        <v>0</v>
      </c>
    </row>
    <row r="38" spans="2:7" ht="27" customHeight="1" x14ac:dyDescent="0.2">
      <c r="B38" s="147" t="s">
        <v>232</v>
      </c>
      <c r="C38" s="148" t="s">
        <v>330</v>
      </c>
      <c r="D38" s="145">
        <v>0</v>
      </c>
      <c r="E38" s="85">
        <v>0</v>
      </c>
      <c r="F38" s="85">
        <v>0</v>
      </c>
      <c r="G38" s="86">
        <v>0</v>
      </c>
    </row>
    <row r="39" spans="2:7" ht="18.75" customHeight="1" x14ac:dyDescent="0.2">
      <c r="B39" s="147" t="s">
        <v>233</v>
      </c>
      <c r="C39" s="148" t="s">
        <v>72</v>
      </c>
      <c r="D39" s="145">
        <v>15</v>
      </c>
      <c r="E39" s="85">
        <v>15</v>
      </c>
      <c r="F39" s="85">
        <v>0</v>
      </c>
      <c r="G39" s="86">
        <v>0</v>
      </c>
    </row>
    <row r="40" spans="2:7" ht="18.75" customHeight="1" x14ac:dyDescent="0.2">
      <c r="B40" s="149" t="s">
        <v>234</v>
      </c>
      <c r="C40" s="150" t="s">
        <v>235</v>
      </c>
      <c r="D40" s="145">
        <v>1375</v>
      </c>
      <c r="E40" s="85">
        <v>501</v>
      </c>
      <c r="F40" s="85">
        <v>834</v>
      </c>
      <c r="G40" s="86">
        <v>40</v>
      </c>
    </row>
    <row r="41" spans="2:7" ht="18.75" customHeight="1" thickBot="1" x14ac:dyDescent="0.25">
      <c r="B41" s="153" t="s">
        <v>236</v>
      </c>
      <c r="C41" s="154" t="s">
        <v>237</v>
      </c>
      <c r="D41" s="155">
        <v>55</v>
      </c>
      <c r="E41" s="156">
        <v>25</v>
      </c>
      <c r="F41" s="156">
        <v>3</v>
      </c>
      <c r="G41" s="157">
        <v>27</v>
      </c>
    </row>
    <row r="42" spans="2:7" ht="27" customHeight="1" x14ac:dyDescent="0.2">
      <c r="B42" s="158" t="s">
        <v>238</v>
      </c>
      <c r="C42" s="159" t="s">
        <v>239</v>
      </c>
      <c r="D42" s="141">
        <v>-150</v>
      </c>
      <c r="E42" s="160">
        <v>-150</v>
      </c>
      <c r="F42" s="30"/>
      <c r="G42" s="30"/>
    </row>
    <row r="43" spans="2:7" ht="18.75" customHeight="1" x14ac:dyDescent="0.2">
      <c r="B43" s="147" t="s">
        <v>240</v>
      </c>
      <c r="C43" s="148" t="s">
        <v>72</v>
      </c>
      <c r="D43" s="145">
        <v>-150</v>
      </c>
      <c r="E43" s="86">
        <v>-150</v>
      </c>
      <c r="F43" s="30"/>
      <c r="G43" s="30"/>
    </row>
    <row r="44" spans="2:7" ht="18.75" customHeight="1" x14ac:dyDescent="0.2">
      <c r="B44" s="147" t="s">
        <v>241</v>
      </c>
      <c r="C44" s="148" t="s">
        <v>242</v>
      </c>
      <c r="D44" s="145">
        <v>0</v>
      </c>
      <c r="E44" s="86">
        <v>0</v>
      </c>
      <c r="F44" s="30"/>
      <c r="G44" s="30"/>
    </row>
    <row r="45" spans="2:7" ht="18.75" customHeight="1" x14ac:dyDescent="0.2">
      <c r="B45" s="147" t="s">
        <v>243</v>
      </c>
      <c r="C45" s="148" t="s">
        <v>70</v>
      </c>
      <c r="D45" s="145">
        <v>0</v>
      </c>
      <c r="E45" s="86">
        <v>0</v>
      </c>
      <c r="F45" s="30"/>
      <c r="G45" s="30"/>
    </row>
    <row r="46" spans="2:7" ht="18.75" customHeight="1" x14ac:dyDescent="0.2">
      <c r="B46" s="147" t="s">
        <v>244</v>
      </c>
      <c r="C46" s="148" t="s">
        <v>128</v>
      </c>
      <c r="D46" s="145">
        <v>0</v>
      </c>
      <c r="E46" s="86">
        <v>0</v>
      </c>
      <c r="F46" s="30"/>
      <c r="G46" s="30"/>
    </row>
    <row r="47" spans="2:7" ht="18.75" customHeight="1" x14ac:dyDescent="0.2">
      <c r="B47" s="147" t="s">
        <v>245</v>
      </c>
      <c r="C47" s="148" t="s">
        <v>246</v>
      </c>
      <c r="D47" s="145">
        <v>0</v>
      </c>
      <c r="E47" s="86">
        <v>0</v>
      </c>
      <c r="F47" s="30"/>
      <c r="G47" s="30"/>
    </row>
    <row r="48" spans="2:7" ht="27" customHeight="1" x14ac:dyDescent="0.2">
      <c r="B48" s="149" t="s">
        <v>247</v>
      </c>
      <c r="C48" s="150" t="s">
        <v>248</v>
      </c>
      <c r="D48" s="145">
        <v>780</v>
      </c>
      <c r="E48" s="161">
        <v>780</v>
      </c>
      <c r="F48" s="30"/>
      <c r="G48" s="30"/>
    </row>
    <row r="49" spans="2:7" ht="18.75" customHeight="1" x14ac:dyDescent="0.2">
      <c r="B49" s="147" t="s">
        <v>249</v>
      </c>
      <c r="C49" s="148" t="s">
        <v>250</v>
      </c>
      <c r="D49" s="145">
        <v>0</v>
      </c>
      <c r="E49" s="86">
        <v>0</v>
      </c>
      <c r="F49" s="30"/>
      <c r="G49" s="30"/>
    </row>
    <row r="50" spans="2:7" ht="18.75" customHeight="1" x14ac:dyDescent="0.2">
      <c r="B50" s="147" t="s">
        <v>251</v>
      </c>
      <c r="C50" s="148" t="s">
        <v>252</v>
      </c>
      <c r="D50" s="145">
        <v>125</v>
      </c>
      <c r="E50" s="86">
        <v>125</v>
      </c>
      <c r="F50" s="30"/>
      <c r="G50" s="30"/>
    </row>
    <row r="51" spans="2:7" ht="18.75" customHeight="1" x14ac:dyDescent="0.2">
      <c r="B51" s="147" t="s">
        <v>253</v>
      </c>
      <c r="C51" s="148" t="s">
        <v>254</v>
      </c>
      <c r="D51" s="145">
        <v>655</v>
      </c>
      <c r="E51" s="86">
        <v>655</v>
      </c>
      <c r="F51" s="30"/>
      <c r="G51" s="30"/>
    </row>
    <row r="52" spans="2:7" ht="18.75" customHeight="1" x14ac:dyDescent="0.2">
      <c r="B52" s="147" t="s">
        <v>255</v>
      </c>
      <c r="C52" s="148" t="s">
        <v>256</v>
      </c>
      <c r="D52" s="145">
        <v>0</v>
      </c>
      <c r="E52" s="86">
        <v>0</v>
      </c>
      <c r="F52" s="30"/>
      <c r="G52" s="30"/>
    </row>
    <row r="53" spans="2:7" ht="18.75" customHeight="1" x14ac:dyDescent="0.2">
      <c r="B53" s="147" t="s">
        <v>257</v>
      </c>
      <c r="C53" s="148" t="s">
        <v>258</v>
      </c>
      <c r="D53" s="145">
        <v>0</v>
      </c>
      <c r="E53" s="86">
        <v>0</v>
      </c>
      <c r="F53" s="30"/>
      <c r="G53" s="30"/>
    </row>
    <row r="54" spans="2:7" ht="18.75" customHeight="1" x14ac:dyDescent="0.2">
      <c r="B54" s="147" t="s">
        <v>259</v>
      </c>
      <c r="C54" s="148" t="s">
        <v>260</v>
      </c>
      <c r="D54" s="145">
        <v>0</v>
      </c>
      <c r="E54" s="86">
        <v>0</v>
      </c>
      <c r="F54" s="30"/>
      <c r="G54" s="30"/>
    </row>
    <row r="55" spans="2:7" ht="26.25" customHeight="1" x14ac:dyDescent="0.2">
      <c r="B55" s="149" t="s">
        <v>261</v>
      </c>
      <c r="C55" s="150" t="s">
        <v>262</v>
      </c>
      <c r="D55" s="145">
        <v>0</v>
      </c>
      <c r="E55" s="161">
        <v>0</v>
      </c>
      <c r="F55" s="30"/>
      <c r="G55" s="30"/>
    </row>
    <row r="56" spans="2:7" ht="18.75" customHeight="1" x14ac:dyDescent="0.2">
      <c r="B56" s="149" t="s">
        <v>263</v>
      </c>
      <c r="C56" s="150" t="s">
        <v>264</v>
      </c>
      <c r="D56" s="145">
        <v>0</v>
      </c>
      <c r="E56" s="161">
        <v>0</v>
      </c>
      <c r="F56" s="30"/>
      <c r="G56" s="30"/>
    </row>
    <row r="57" spans="2:7" ht="18.75" customHeight="1" x14ac:dyDescent="0.2">
      <c r="B57" s="149" t="s">
        <v>265</v>
      </c>
      <c r="C57" s="150" t="s">
        <v>266</v>
      </c>
      <c r="D57" s="145">
        <v>1</v>
      </c>
      <c r="E57" s="161">
        <v>1</v>
      </c>
      <c r="F57" s="30"/>
      <c r="G57" s="30"/>
    </row>
    <row r="58" spans="2:7" ht="27" customHeight="1" x14ac:dyDescent="0.2">
      <c r="B58" s="149" t="s">
        <v>267</v>
      </c>
      <c r="C58" s="150" t="s">
        <v>268</v>
      </c>
      <c r="D58" s="145">
        <v>20</v>
      </c>
      <c r="E58" s="161">
        <v>20</v>
      </c>
      <c r="F58" s="30"/>
      <c r="G58" s="30"/>
    </row>
    <row r="59" spans="2:7" ht="18.75" customHeight="1" x14ac:dyDescent="0.2">
      <c r="B59" s="149" t="s">
        <v>269</v>
      </c>
      <c r="C59" s="150" t="s">
        <v>270</v>
      </c>
      <c r="D59" s="145">
        <v>3641</v>
      </c>
      <c r="E59" s="161">
        <v>3641</v>
      </c>
      <c r="F59" s="30"/>
      <c r="G59" s="30"/>
    </row>
    <row r="60" spans="2:7" ht="18.75" customHeight="1" thickBot="1" x14ac:dyDescent="0.25">
      <c r="B60" s="153" t="s">
        <v>271</v>
      </c>
      <c r="C60" s="154" t="s">
        <v>272</v>
      </c>
      <c r="D60" s="155">
        <v>1026</v>
      </c>
      <c r="E60" s="162">
        <v>1026</v>
      </c>
      <c r="F60" s="30"/>
      <c r="G60" s="30"/>
    </row>
  </sheetData>
  <phoneticPr fontId="0" type="noConversion"/>
  <printOptions horizontalCentered="1" verticalCentered="1"/>
  <pageMargins left="0.43307086614173229" right="0.43307086614173229" top="0.47244094488188981" bottom="0.39370078740157483" header="0.23622047244094491" footer="0.19685039370078741"/>
  <pageSetup paperSize="9" scale="69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abSelected="1" topLeftCell="A25" zoomScale="75" zoomScaleNormal="100" zoomScaleSheetLayoutView="75" workbookViewId="0">
      <selection activeCell="H15" sqref="H15"/>
    </sheetView>
  </sheetViews>
  <sheetFormatPr defaultRowHeight="12.75" x14ac:dyDescent="0.2"/>
  <cols>
    <col min="1" max="2" width="1" style="29" customWidth="1"/>
    <col min="3" max="3" width="8.7109375" style="29" customWidth="1"/>
    <col min="4" max="4" width="82.85546875" style="29" customWidth="1"/>
    <col min="5" max="5" width="23.85546875" style="29" customWidth="1"/>
    <col min="6" max="6" width="9.28515625" style="29" bestFit="1" customWidth="1"/>
    <col min="7" max="10" width="9.140625" style="29"/>
    <col min="11" max="11" width="13.140625" style="29" bestFit="1" customWidth="1"/>
    <col min="12" max="13" width="9.140625" style="29"/>
    <col min="14" max="14" width="11" style="29" bestFit="1" customWidth="1"/>
    <col min="15" max="16384" width="9.140625" style="29"/>
  </cols>
  <sheetData>
    <row r="1" spans="2:14" ht="13.5" thickBot="1" x14ac:dyDescent="0.25">
      <c r="C1" s="166"/>
      <c r="D1" s="166"/>
      <c r="E1" s="167"/>
    </row>
    <row r="2" spans="2:14" ht="60" customHeight="1" thickBot="1" x14ac:dyDescent="0.25">
      <c r="C2" s="134" t="s">
        <v>0</v>
      </c>
      <c r="D2" s="43" t="s">
        <v>200</v>
      </c>
      <c r="E2" s="43" t="s">
        <v>201</v>
      </c>
    </row>
    <row r="3" spans="2:14" ht="18.75" customHeight="1" thickBot="1" x14ac:dyDescent="0.25">
      <c r="C3" s="43">
        <v>1</v>
      </c>
      <c r="D3" s="43">
        <v>2</v>
      </c>
      <c r="E3" s="168">
        <v>3</v>
      </c>
    </row>
    <row r="4" spans="2:14" ht="18.75" customHeight="1" x14ac:dyDescent="0.2">
      <c r="C4" s="169" t="s">
        <v>274</v>
      </c>
      <c r="D4" s="170" t="s">
        <v>275</v>
      </c>
      <c r="E4" s="171">
        <v>7480</v>
      </c>
      <c r="G4" s="19"/>
      <c r="K4" s="172"/>
      <c r="N4" s="172"/>
    </row>
    <row r="5" spans="2:14" ht="18.75" customHeight="1" x14ac:dyDescent="0.2">
      <c r="B5" s="91"/>
      <c r="C5" s="173" t="s">
        <v>276</v>
      </c>
      <c r="D5" s="148" t="s">
        <v>277</v>
      </c>
      <c r="E5" s="163">
        <v>4527</v>
      </c>
      <c r="G5" s="19"/>
    </row>
    <row r="6" spans="2:14" ht="18.75" customHeight="1" x14ac:dyDescent="0.2">
      <c r="C6" s="173" t="s">
        <v>278</v>
      </c>
      <c r="D6" s="148" t="s">
        <v>279</v>
      </c>
      <c r="E6" s="163">
        <v>2953</v>
      </c>
      <c r="G6" s="19"/>
    </row>
    <row r="7" spans="2:14" ht="18.75" customHeight="1" x14ac:dyDescent="0.2">
      <c r="C7" s="174" t="s">
        <v>280</v>
      </c>
      <c r="D7" s="175" t="s">
        <v>281</v>
      </c>
      <c r="E7" s="176">
        <v>197</v>
      </c>
    </row>
    <row r="8" spans="2:14" ht="18.75" customHeight="1" x14ac:dyDescent="0.2">
      <c r="C8" s="173" t="s">
        <v>282</v>
      </c>
      <c r="D8" s="148" t="s">
        <v>61</v>
      </c>
      <c r="E8" s="163">
        <v>146</v>
      </c>
      <c r="G8" s="19"/>
    </row>
    <row r="9" spans="2:14" ht="18.75" customHeight="1" x14ac:dyDescent="0.2">
      <c r="C9" s="173" t="s">
        <v>283</v>
      </c>
      <c r="D9" s="148" t="s">
        <v>60</v>
      </c>
      <c r="E9" s="163">
        <v>0</v>
      </c>
    </row>
    <row r="10" spans="2:14" ht="18.75" customHeight="1" x14ac:dyDescent="0.2">
      <c r="C10" s="173" t="s">
        <v>284</v>
      </c>
      <c r="D10" s="148" t="s">
        <v>285</v>
      </c>
      <c r="E10" s="163">
        <v>51</v>
      </c>
    </row>
    <row r="11" spans="2:14" ht="18.75" customHeight="1" x14ac:dyDescent="0.2">
      <c r="C11" s="174" t="s">
        <v>286</v>
      </c>
      <c r="D11" s="175" t="s">
        <v>131</v>
      </c>
      <c r="E11" s="177">
        <v>4872</v>
      </c>
    </row>
    <row r="12" spans="2:14" ht="18.75" customHeight="1" x14ac:dyDescent="0.2">
      <c r="C12" s="174" t="s">
        <v>287</v>
      </c>
      <c r="D12" s="178" t="s">
        <v>288</v>
      </c>
      <c r="E12" s="176">
        <v>12298</v>
      </c>
      <c r="F12" s="19"/>
    </row>
    <row r="13" spans="2:14" ht="25.5" customHeight="1" x14ac:dyDescent="0.2">
      <c r="C13" s="179" t="s">
        <v>289</v>
      </c>
      <c r="D13" s="165" t="s">
        <v>290</v>
      </c>
      <c r="E13" s="163">
        <v>12298</v>
      </c>
    </row>
    <row r="14" spans="2:14" ht="18.75" customHeight="1" x14ac:dyDescent="0.2">
      <c r="C14" s="180" t="s">
        <v>291</v>
      </c>
      <c r="D14" s="148" t="s">
        <v>292</v>
      </c>
      <c r="E14" s="163">
        <v>0</v>
      </c>
    </row>
    <row r="15" spans="2:14" ht="18.75" customHeight="1" x14ac:dyDescent="0.2">
      <c r="C15" s="180" t="s">
        <v>293</v>
      </c>
      <c r="D15" s="148" t="s">
        <v>72</v>
      </c>
      <c r="E15" s="163">
        <v>0</v>
      </c>
    </row>
    <row r="16" spans="2:14" ht="18.75" customHeight="1" x14ac:dyDescent="0.2">
      <c r="C16" s="180" t="s">
        <v>294</v>
      </c>
      <c r="D16" s="148" t="s">
        <v>71</v>
      </c>
      <c r="E16" s="163">
        <v>12298</v>
      </c>
    </row>
    <row r="17" spans="3:7" ht="18.75" customHeight="1" x14ac:dyDescent="0.2">
      <c r="C17" s="180" t="s">
        <v>295</v>
      </c>
      <c r="D17" s="148" t="s">
        <v>296</v>
      </c>
      <c r="E17" s="163">
        <v>0</v>
      </c>
    </row>
    <row r="18" spans="3:7" ht="24.75" customHeight="1" x14ac:dyDescent="0.2">
      <c r="C18" s="164" t="s">
        <v>297</v>
      </c>
      <c r="D18" s="165" t="s">
        <v>298</v>
      </c>
      <c r="E18" s="163">
        <v>0</v>
      </c>
    </row>
    <row r="19" spans="3:7" ht="18.75" customHeight="1" x14ac:dyDescent="0.2">
      <c r="C19" s="173" t="s">
        <v>299</v>
      </c>
      <c r="D19" s="148" t="s">
        <v>61</v>
      </c>
      <c r="E19" s="163">
        <v>0</v>
      </c>
    </row>
    <row r="20" spans="3:7" ht="18.75" customHeight="1" x14ac:dyDescent="0.2">
      <c r="C20" s="173" t="s">
        <v>300</v>
      </c>
      <c r="D20" s="148" t="s">
        <v>60</v>
      </c>
      <c r="E20" s="163">
        <v>0</v>
      </c>
    </row>
    <row r="21" spans="3:7" ht="18.75" customHeight="1" x14ac:dyDescent="0.2">
      <c r="C21" s="173" t="s">
        <v>301</v>
      </c>
      <c r="D21" s="148" t="s">
        <v>58</v>
      </c>
      <c r="E21" s="163">
        <v>0</v>
      </c>
    </row>
    <row r="22" spans="3:7" ht="18.75" customHeight="1" x14ac:dyDescent="0.2">
      <c r="C22" s="173" t="s">
        <v>302</v>
      </c>
      <c r="D22" s="148" t="s">
        <v>285</v>
      </c>
      <c r="E22" s="163">
        <v>0</v>
      </c>
    </row>
    <row r="23" spans="3:7" ht="25.5" customHeight="1" x14ac:dyDescent="0.2">
      <c r="C23" s="180" t="s">
        <v>303</v>
      </c>
      <c r="D23" s="148" t="s">
        <v>304</v>
      </c>
      <c r="E23" s="163">
        <v>0</v>
      </c>
    </row>
    <row r="24" spans="3:7" ht="18.75" customHeight="1" x14ac:dyDescent="0.2">
      <c r="C24" s="173" t="s">
        <v>305</v>
      </c>
      <c r="D24" s="148" t="s">
        <v>246</v>
      </c>
      <c r="E24" s="163">
        <v>0</v>
      </c>
    </row>
    <row r="25" spans="3:7" ht="18.75" customHeight="1" x14ac:dyDescent="0.2">
      <c r="C25" s="174" t="s">
        <v>306</v>
      </c>
      <c r="D25" s="178" t="s">
        <v>307</v>
      </c>
      <c r="E25" s="176">
        <v>0</v>
      </c>
    </row>
    <row r="26" spans="3:7" ht="28.5" customHeight="1" x14ac:dyDescent="0.2">
      <c r="C26" s="174" t="s">
        <v>308</v>
      </c>
      <c r="D26" s="178" t="s">
        <v>309</v>
      </c>
      <c r="E26" s="176">
        <v>0</v>
      </c>
    </row>
    <row r="27" spans="3:7" ht="39.75" customHeight="1" x14ac:dyDescent="0.2">
      <c r="C27" s="174" t="s">
        <v>310</v>
      </c>
      <c r="D27" s="178" t="s">
        <v>311</v>
      </c>
      <c r="E27" s="176">
        <v>-185</v>
      </c>
    </row>
    <row r="28" spans="3:7" ht="33" customHeight="1" x14ac:dyDescent="0.25">
      <c r="C28" s="181" t="s">
        <v>312</v>
      </c>
      <c r="D28" s="182" t="s">
        <v>313</v>
      </c>
      <c r="E28" s="183">
        <v>23198</v>
      </c>
      <c r="F28" s="19"/>
      <c r="G28" s="19"/>
    </row>
    <row r="29" spans="3:7" ht="25.5" x14ac:dyDescent="0.2">
      <c r="C29" s="174" t="s">
        <v>314</v>
      </c>
      <c r="D29" s="178" t="s">
        <v>315</v>
      </c>
      <c r="E29" s="184">
        <v>2320</v>
      </c>
    </row>
    <row r="30" spans="3:7" ht="30" x14ac:dyDescent="0.25">
      <c r="C30" s="185" t="s">
        <v>316</v>
      </c>
      <c r="D30" s="182" t="s">
        <v>317</v>
      </c>
      <c r="E30" s="183">
        <v>20878</v>
      </c>
    </row>
    <row r="31" spans="3:7" ht="18.600000000000001" customHeight="1" x14ac:dyDescent="0.2">
      <c r="C31" s="174" t="s">
        <v>318</v>
      </c>
      <c r="D31" s="175" t="s">
        <v>319</v>
      </c>
      <c r="E31" s="184">
        <v>0</v>
      </c>
    </row>
    <row r="32" spans="3:7" ht="30.75" thickBot="1" x14ac:dyDescent="0.3">
      <c r="C32" s="186" t="s">
        <v>320</v>
      </c>
      <c r="D32" s="187" t="s">
        <v>321</v>
      </c>
      <c r="E32" s="188">
        <v>20878</v>
      </c>
    </row>
    <row r="33" spans="3:7" ht="16.5" customHeight="1" thickBot="1" x14ac:dyDescent="0.25">
      <c r="C33" s="189" t="s">
        <v>322</v>
      </c>
      <c r="D33" s="190" t="s">
        <v>323</v>
      </c>
      <c r="E33" s="191">
        <v>0</v>
      </c>
    </row>
    <row r="34" spans="3:7" ht="15.75" thickBot="1" x14ac:dyDescent="0.3">
      <c r="C34" s="192" t="s">
        <v>324</v>
      </c>
      <c r="D34" s="193" t="s">
        <v>325</v>
      </c>
      <c r="E34" s="194">
        <v>20878</v>
      </c>
    </row>
    <row r="35" spans="3:7" x14ac:dyDescent="0.2">
      <c r="C35" s="128"/>
      <c r="D35" s="128"/>
      <c r="E35" s="128"/>
      <c r="G35" s="19"/>
    </row>
    <row r="36" spans="3:7" x14ac:dyDescent="0.2">
      <c r="C36" s="128"/>
      <c r="D36" s="128"/>
      <c r="E36" s="128"/>
    </row>
    <row r="37" spans="3:7" x14ac:dyDescent="0.2">
      <c r="C37" s="29" t="str">
        <f>'Table 1.3 Equity'!C33</f>
        <v>Изпълнителен директор: 1) Владимир  Гюлев                                                                    _________________________</v>
      </c>
      <c r="E37" s="128"/>
    </row>
    <row r="38" spans="3:7" x14ac:dyDescent="0.2">
      <c r="E38" s="128"/>
    </row>
    <row r="39" spans="3:7" x14ac:dyDescent="0.2">
      <c r="C39" s="29" t="s">
        <v>336</v>
      </c>
      <c r="D39" s="29" t="str">
        <f>'Table 1.3 Equity'!C35</f>
        <v xml:space="preserve">                                                 2) Илия  Караниколов                                      _________________________</v>
      </c>
      <c r="E39" s="128"/>
    </row>
    <row r="40" spans="3:7" x14ac:dyDescent="0.2">
      <c r="E40" s="128"/>
    </row>
    <row r="41" spans="3:7" x14ac:dyDescent="0.2">
      <c r="C41" s="29" t="s">
        <v>188</v>
      </c>
      <c r="D41" s="195">
        <f>+'Table 1.3 Equity'!D37</f>
        <v>41197</v>
      </c>
      <c r="E41" s="128"/>
    </row>
    <row r="42" spans="3:7" x14ac:dyDescent="0.2">
      <c r="E42" s="128"/>
    </row>
    <row r="43" spans="3:7" x14ac:dyDescent="0.2">
      <c r="C43" s="29" t="str">
        <f>'Table 1.3 Equity'!C39</f>
        <v xml:space="preserve">Отговорен служител (име и телефон)   Иван Личев  9306306                                                  </v>
      </c>
      <c r="E43" s="128"/>
    </row>
    <row r="45" spans="3:7" x14ac:dyDescent="0.2">
      <c r="C45" s="29" t="s">
        <v>195</v>
      </c>
      <c r="E45" s="128"/>
    </row>
  </sheetData>
  <phoneticPr fontId="0" type="noConversion"/>
  <printOptions horizontalCentered="1" verticalCentered="1"/>
  <pageMargins left="0.55118110236220474" right="0.55118110236220474" top="0.78740157480314965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1.1 Assets</vt:lpstr>
      <vt:lpstr>Table 1.2 Liabilities</vt:lpstr>
      <vt:lpstr>Table 1.3 Equity</vt:lpstr>
      <vt:lpstr>Table 2. Income Statemens - 1</vt:lpstr>
      <vt:lpstr>Table 2. Income Statements - 2</vt:lpstr>
      <vt:lpstr>'Table 1.1 Assets'!Print_Area</vt:lpstr>
      <vt:lpstr>'Table 1.2 Liabilities'!Print_Area</vt:lpstr>
      <vt:lpstr>'Table 1.3 Equity'!Print_Area</vt:lpstr>
      <vt:lpstr>'Table 2. Income Statemens - 1'!Print_Area</vt:lpstr>
      <vt:lpstr>'Table 2. Income Statements - 2'!Print_Area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Haas</dc:creator>
  <cp:lastModifiedBy>Veronika Mihailova</cp:lastModifiedBy>
  <cp:lastPrinted>2012-10-11T08:39:35Z</cp:lastPrinted>
  <dcterms:created xsi:type="dcterms:W3CDTF">2005-12-22T16:09:37Z</dcterms:created>
  <dcterms:modified xsi:type="dcterms:W3CDTF">2014-07-15T10:23:48Z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